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130" tabRatio="500" activeTab="1"/>
  </bookViews>
  <sheets>
    <sheet name="Despeses_2024_1º_trimestre" sheetId="1" r:id="rId1"/>
    <sheet name="Despeses_2024_2º_trimestre" sheetId="2" r:id="rId2"/>
    <sheet name="Despeses_2024_3º_trimestre" sheetId="3" r:id="rId3"/>
    <sheet name="Despeses_2024_4º_trimestre" sheetId="4" r:id="rId4"/>
  </sheets>
  <definedNames>
    <definedName name="_xlnm.Print_Area" localSheetId="0">Despeses_2024_1º_trimestre!$B$2:$F$110</definedName>
  </definedNames>
  <calcPr calcId="145621"/>
</workbook>
</file>

<file path=xl/calcChain.xml><?xml version="1.0" encoding="utf-8"?>
<calcChain xmlns="http://schemas.openxmlformats.org/spreadsheetml/2006/main">
  <c r="F149" i="2" l="1"/>
  <c r="F74" i="2" l="1"/>
  <c r="F34" i="1" l="1"/>
  <c r="F63" i="1"/>
  <c r="F46" i="1" l="1"/>
  <c r="F93" i="1" l="1"/>
  <c r="F8" i="1"/>
  <c r="F73" i="1"/>
  <c r="F28" i="4" l="1"/>
  <c r="F124" i="4"/>
  <c r="F96" i="4"/>
  <c r="F43" i="4"/>
  <c r="F107" i="4"/>
  <c r="F137" i="4"/>
  <c r="F54" i="4"/>
  <c r="F112" i="4"/>
  <c r="F64" i="4" l="1"/>
  <c r="F11" i="4" l="1"/>
  <c r="F86" i="4"/>
  <c r="F76" i="4"/>
  <c r="F34" i="4" l="1"/>
  <c r="F19" i="4" l="1"/>
  <c r="F15" i="4"/>
  <c r="F43" i="3" l="1"/>
  <c r="F13" i="1"/>
  <c r="F17" i="1"/>
  <c r="F25" i="1"/>
  <c r="F29" i="1"/>
  <c r="F40" i="1"/>
  <c r="F67" i="1"/>
  <c r="F79" i="1"/>
  <c r="F87" i="1"/>
  <c r="F110" i="1"/>
  <c r="F11" i="2"/>
  <c r="F21" i="2"/>
  <c r="F31" i="2"/>
  <c r="F44" i="2"/>
  <c r="F48" i="2"/>
  <c r="F55" i="2"/>
  <c r="F61" i="2"/>
  <c r="F83" i="2"/>
  <c r="F92" i="2"/>
  <c r="F96" i="2"/>
  <c r="F101" i="2"/>
  <c r="F110" i="2"/>
  <c r="F114" i="2"/>
  <c r="F179" i="2"/>
  <c r="F183" i="2"/>
  <c r="F7" i="3"/>
  <c r="F11" i="3"/>
  <c r="F15" i="3"/>
  <c r="F24" i="3"/>
  <c r="F28" i="3"/>
  <c r="F39" i="3"/>
  <c r="F47" i="3"/>
  <c r="F61" i="3"/>
  <c r="F72" i="3"/>
  <c r="F79" i="3"/>
  <c r="F92" i="3"/>
  <c r="F96" i="3"/>
  <c r="F105" i="3"/>
  <c r="F117" i="3"/>
</calcChain>
</file>

<file path=xl/sharedStrings.xml><?xml version="1.0" encoding="utf-8"?>
<sst xmlns="http://schemas.openxmlformats.org/spreadsheetml/2006/main" count="576" uniqueCount="230">
  <si>
    <t>POBLE</t>
  </si>
  <si>
    <t>DATA</t>
  </si>
  <si>
    <t>ACTIVITAT CULTURAL / ESPORTIVA</t>
  </si>
  <si>
    <t>CONCEPTE DE LA DESPESA</t>
  </si>
  <si>
    <t>IMPORT</t>
  </si>
  <si>
    <t>LA PUNTA</t>
  </si>
  <si>
    <t>TOTAL</t>
  </si>
  <si>
    <t>LA TORRE-FAITANAR</t>
  </si>
  <si>
    <t>CAIXA FIXA</t>
  </si>
  <si>
    <t>FORN D'ALCEDO</t>
  </si>
  <si>
    <t>CASTELLAR-OLIVERAL</t>
  </si>
  <si>
    <t>PINEDO</t>
  </si>
  <si>
    <t>EL SALER</t>
  </si>
  <si>
    <t>EL PALMAR</t>
  </si>
  <si>
    <t>EL PERELLONET</t>
  </si>
  <si>
    <t>CARPESA</t>
  </si>
  <si>
    <t>BENIFARAIG</t>
  </si>
  <si>
    <t>POBLE NOU</t>
  </si>
  <si>
    <t>BORBOTÓ</t>
  </si>
  <si>
    <t>MASSARROJOS</t>
  </si>
  <si>
    <t>CASES DE BÀRCENA</t>
  </si>
  <si>
    <t>BENIMÀMET-BENIFERRI</t>
  </si>
  <si>
    <t>INDEMNITZACIONS ALCALDES I ALCALDESSES 2023</t>
  </si>
  <si>
    <t>NOM</t>
  </si>
  <si>
    <t>APLICACIÓ PRESSUPOSTÀRIA</t>
  </si>
  <si>
    <t>2020 IE970 92400 23300
ALTRES INDEMNITZACIONS</t>
  </si>
  <si>
    <t>Indemnització als Alcaldes i les Alcaldesses dels Pobles de València per la realització de les funcions inherents al càrrec que ocupen, es a dir, per assitència a les sessions/reunions de coordinació i informació que se celebren mensualment i les altres reunions sectorials i parcials de treball que se celebren amb la Regidora</t>
  </si>
  <si>
    <t>LA TORRE</t>
  </si>
  <si>
    <t>CONTRATOS DE OBRA / SUMINISTROS / SERVICIOS</t>
  </si>
  <si>
    <t>DATA ADJUDICACIÓ CONTRACTE</t>
  </si>
  <si>
    <t>EDIFICI MUNICIPAL</t>
  </si>
  <si>
    <t>TOTS</t>
  </si>
  <si>
    <t>JOSÉ MANUEL GIMENO RODRIGO</t>
  </si>
  <si>
    <t>RAFAEL ROCA ORTS</t>
  </si>
  <si>
    <t>M.ª CARMEN BARAT PALANCA</t>
  </si>
  <si>
    <t>VÍCTOR PONS ROGER</t>
  </si>
  <si>
    <t>ÁNGEL TORRIJOS GARCÍA</t>
  </si>
  <si>
    <t>JOSEFA FLORES MENA</t>
  </si>
  <si>
    <t>VICENTE PÉRIS CURSÁ</t>
  </si>
  <si>
    <t>MANUEL MARTÍ NAVARRO</t>
  </si>
  <si>
    <t>RAFAEL ARNAL GARCÍA</t>
  </si>
  <si>
    <t>CONSUELO TARAZONA MINGUET</t>
  </si>
  <si>
    <t>M.ª ISOLINA VERDEGUER SOLER</t>
  </si>
  <si>
    <t>CRISTINA PÉRIS PLANELLS</t>
  </si>
  <si>
    <t>BLANCA VILCHES NAVARRO</t>
  </si>
  <si>
    <t>GEMA ESTEVENS DASÍ</t>
  </si>
  <si>
    <t>M.ª DEL CARMEN AZNAR GABINO</t>
  </si>
  <si>
    <t>ACTIVITATS CULTURALS I ESPORTIVES POBLES DEL SUD 2024</t>
  </si>
  <si>
    <t>INDEMNITZACIONS ALCALDES I ALCALDESSES 2024</t>
  </si>
  <si>
    <t>ACTIVITATS CULTURALS I ESPORTIVES POBLES DE L'OEST 2024</t>
  </si>
  <si>
    <t>ACTIVITATS CULTURALS I ESPORTIVES POBLES DEL NORD 2024</t>
  </si>
  <si>
    <t>Obsequie Dia de la Dona</t>
  </si>
  <si>
    <t>Obsequi a les dones en el Dia de la Dona</t>
  </si>
  <si>
    <t>Obsequie benedicció animals Sant Antoni</t>
  </si>
  <si>
    <t>Subministrament rams de flors dia de la Dona</t>
  </si>
  <si>
    <t>Obsequie menjar Falleres Majors</t>
  </si>
  <si>
    <t>Sant Antoni</t>
  </si>
  <si>
    <t>Acompanyament musical</t>
  </si>
  <si>
    <t>27 i 28/01/24</t>
  </si>
  <si>
    <t>50 Aniversari Falla</t>
  </si>
  <si>
    <t>Elaboració catering representants Agrupació Falles</t>
  </si>
  <si>
    <t>11/02/20204</t>
  </si>
  <si>
    <t>Actuació acompanyament en l'acte de Benedicció de Sant Antoni Abad</t>
  </si>
  <si>
    <t>Elaboració d'estampes per a repartir als participants</t>
  </si>
  <si>
    <t>Subministrament d'obsequis, dispensadors de bosses per a gossos i joguets per a gats, per a repartir als participants</t>
  </si>
  <si>
    <t>03 i 04/02/2024</t>
  </si>
  <si>
    <t>Actuació duo Chaman amb motiu de les festes de Sant Antoni Abad</t>
  </si>
  <si>
    <t>Elaboració de calderes amb motiu de les festes de Sant Antoni Abad</t>
  </si>
  <si>
    <t>Subministrament de clavells com a obsequi amb motiu de les festes de Sant Antoni Abad</t>
  </si>
  <si>
    <t>Subministrament de snacks i begudes amb motiu de les festes de Sant Antoni</t>
  </si>
  <si>
    <t>Discomòbil amb motiu de les festes de Sant Antoni</t>
  </si>
  <si>
    <t>Subministrament d'obsequis de mantes per a mascotes per a repartir amb motiu de Sant Antoni</t>
  </si>
  <si>
    <t>Elaboració de calderes per a menjar popular amb motiu de Sant Antoni Abad</t>
  </si>
  <si>
    <t>Falles</t>
  </si>
  <si>
    <t>Lloguer d'equip de llum i so amb pantalla led per a la celebració de l'acte de la Crida de Falles</t>
  </si>
  <si>
    <t>Espectacle pirotècnic per a la celebració de la Crida de Falles</t>
  </si>
  <si>
    <t>Subministrament d'obsequis consistent en les claus commemoratives per a la «Benvinguda a les Falles 2024» en l'acte de la Crida</t>
  </si>
  <si>
    <t>Lloguer inflables infantils en Falles de Castellar</t>
  </si>
  <si>
    <t>Activitat lúdica festiva musical infantil en Falles de l’Oliveral</t>
  </si>
  <si>
    <t>CASTELLAR-L'OLIVERAL</t>
  </si>
  <si>
    <t>Acte pirotècnic amb motiu de la celebració de les festes de Falles</t>
  </si>
  <si>
    <t>Dia de la Dona</t>
  </si>
  <si>
    <t>Berenar sopar amb motiu del Dia de la Dona per a la presentació del llibre de la presidenta de l'Associació de Mestresses de casa del Palmar «Les dones pescadores del Palmar»</t>
  </si>
  <si>
    <t>Subministrament de berenar popular amb motiu de la celebració del Dia de la Dona, a la qual assistiran uns 150 veïns del poble i les components de l'Associació de Mestresses de casa</t>
  </si>
  <si>
    <t>Actuació de l’Orquestra Vènom amb motiu de les Festes Falleres</t>
  </si>
  <si>
    <t>Subministrament dels rams de flors per a l'Ofrena amb motiu de les Falles</t>
  </si>
  <si>
    <t>Xicoteta traca com a colofó de l'esdeveniment de la Crida de Falles</t>
  </si>
  <si>
    <t>Setmana Santa</t>
  </si>
  <si>
    <t>Lloguer de castell inflable, bou mecànic i futbolí amb motiu de les Falles</t>
  </si>
  <si>
    <t>Concert de Setmana Santa per als veïns del poble</t>
  </si>
  <si>
    <t>Acompanyament tabal i dolçaina Macrodespertà</t>
  </si>
  <si>
    <t>Acompanyament tabal i dolçaina  per a cercaviles</t>
  </si>
  <si>
    <t>Mascletà</t>
  </si>
  <si>
    <t>Animació infantil per a la cavalcada de Falles</t>
  </si>
  <si>
    <t>Subministrament dels rams de flors per a l’Ofrena amb motiu de les Falles</t>
  </si>
  <si>
    <t>Verge del Rosari</t>
  </si>
  <si>
    <t>Actuació animador amb motiu de la Setmana Fallera</t>
  </si>
  <si>
    <t>Subministrament de materials pirotècnics amb motiu de les Festes de la Verge del Rosari</t>
  </si>
  <si>
    <t>Tret de bombardeig de trons amb motiu de les Festes de la Verge del Rosari</t>
  </si>
  <si>
    <t>Acompanyament de la Banda de Música durant tot l'acte de La Trobada, celebrat amb motiu de la Setmana Santa</t>
  </si>
  <si>
    <t>Tir pirotècnic d'Al·leluies en La Trobada celebrada amb motiu de la Setmana Santa</t>
  </si>
  <si>
    <t>Esmorzar popular dia de Sant Josep</t>
  </si>
  <si>
    <t>Disseny i subministraments d'una lona microperforada per a decorar l'alcaldia amb motiu de les Festes Falleres i en futures celebracions de la pedania</t>
  </si>
  <si>
    <t>Subministrament de berenar popular i fallera per als veïns i veïnes de la pedania, uns 60 comensals, amb motiu de les Falles</t>
  </si>
  <si>
    <t>Subministrament de berenar popular amb motiu de la celebració del Dia de la Dona, a la qual assistiran uns 150 veïns i veïnes de la pedania i les components de l'Associació de Mestresses de casa</t>
  </si>
  <si>
    <t>Dia del Llibre</t>
  </si>
  <si>
    <t>Activitat infantil contacontes «Candela», en dos sessions en infantil i una en primer cicle de primària del CEIP el Saler, amb motiu del Dia del Llibre</t>
  </si>
  <si>
    <t>Sant Vicent</t>
  </si>
  <si>
    <t>Acompanyament de la banda de música en el Trasllat de Sant Vicent</t>
  </si>
  <si>
    <t>Acompanyament de la banda de música en la recollit dels clavaris i durant la Processó de Sant Vicent</t>
  </si>
  <si>
    <t>Setmana Cultural</t>
  </si>
  <si>
    <t>Cartelleria, fulls de mà i impressions per a repartir entre els veïns i veïnes de la pedania amb motiu dels tallers i xarrades que es realitzaran per la Setmana Cultural</t>
  </si>
  <si>
    <t>Pascua Sant Vicent</t>
  </si>
  <si>
    <t>Monitors per a activitats infantils i jocs tradicionals com saltar a la corda, cantar la Tarara o empinar el catxirulo</t>
  </si>
  <si>
    <t>Festivitat de Pasqua</t>
  </si>
  <si>
    <t>Dia de la Mare</t>
  </si>
  <si>
    <t>Festivitat Mare de Déu dels Desamparats</t>
  </si>
  <si>
    <t>Xarrada-taller amb activitats lúdiques de muntar comentes i cuina de pasqua</t>
  </si>
  <si>
    <t>Xarrada-taller amb activitats lúdiques de pintura per als xiquets i xiquetes de la pedania</t>
  </si>
  <si>
    <t>Xarrada-taller en matèria d'orde i organització per a les mares de la pedania</t>
  </si>
  <si>
    <t xml:space="preserve">Xarrada-taller dinàmic per als veïns i veïnes de la pedania de realització de dibuixos i pintures </t>
  </si>
  <si>
    <t>Arribada de la Primavera</t>
  </si>
  <si>
    <t>Berenar saludable per als veïns i veïnes de la pedania amb motiu de l'arribada de la Primavera</t>
  </si>
  <si>
    <t>Dia de la Infància</t>
  </si>
  <si>
    <t>Festes d’Estiu</t>
  </si>
  <si>
    <t>Pasqua</t>
  </si>
  <si>
    <t>Representació d'espectacle teatral amb motiu del Dia de la Infància</t>
  </si>
  <si>
    <t>Espectacle de teatre amb motiu de les Festes d'Estiu</t>
  </si>
  <si>
    <t>Subministrament de mones de Pasqua per a la infància amb motiu de la Festivitat de Pasqua</t>
  </si>
  <si>
    <t>Corpus Christi</t>
  </si>
  <si>
    <t>Banda de música per a acompanyar a la Processó del Corpus</t>
  </si>
  <si>
    <t>Subministrament de berenar popular</t>
  </si>
  <si>
    <t>Concert a realitzar amb motiu de la Festivitat Mare de Déu dels Desemparats</t>
  </si>
  <si>
    <t>Acompanyament de la banda de música per a la Processó amb motiu de la Festivitat Mare de Déu dels Desemparats</t>
  </si>
  <si>
    <t>Tret de focs artificials amb motiu de la Festivitat Mare de Déu dels Desemparats</t>
  </si>
  <si>
    <t>Creu de Maig</t>
  </si>
  <si>
    <t>Subministrament de flors per a l'arranjament de la Creu de Maig de la pedania per al gaudi del veïnatge</t>
  </si>
  <si>
    <t>Jornada esportiva</t>
  </si>
  <si>
    <t>Exhibició de Vela Llatina amb motiu de la jornada esportiva en la pedania amb la participació del veïnatge</t>
  </si>
  <si>
    <t>Subministrament de berenar popular (forn) amb motiu de la Festivitat de Mare de Déu dels Desemparats</t>
  </si>
  <si>
    <t>Subministrament de berenar popular (orxata) amb motiu de la Festivitat de Mare de Déu dels Desemparats</t>
  </si>
  <si>
    <t>Act. Cult. Bous al carrer</t>
  </si>
  <si>
    <t>Corpus</t>
  </si>
  <si>
    <t>Actuació infantil amb jocs, monitors i música ambiental amb motiu de les activitats culturals de bous al carrer</t>
  </si>
  <si>
    <t>Acompanyament banda de música Processó Corpus Beniferri</t>
  </si>
  <si>
    <t>Acompanyament banda de música Processó Corpus Benimàmet</t>
  </si>
  <si>
    <t>Castell de focs artificials</t>
  </si>
  <si>
    <t>Actuació de màgia i jugue «Concurs de paella»</t>
  </si>
  <si>
    <t>Festa infantil amb cançons, jocs musicals i artistes de circ</t>
  </si>
  <si>
    <t>Festes del Carme</t>
  </si>
  <si>
    <t>Actuació de l'Orquestra Summer</t>
  </si>
  <si>
    <t>Espectacle «Sinfonía de Estrellas» original i divertit on es posa en escena màgia, humor, grans il·lusions i sobretot música</t>
  </si>
  <si>
    <t>Monòleg de Maxi Rangel i Discomòvil</t>
  </si>
  <si>
    <t>Activitat esportiva Carrera Ciclista</t>
  </si>
  <si>
    <t>Subministrament de trofeus per als participants de la carrera ciclista que tindrà lloc en la pedania</t>
  </si>
  <si>
    <t>Fi de Curs</t>
  </si>
  <si>
    <t>Actuació infantil en viu de Disc Kids a realitzar amb motiu de la fi de curs del CEIP Forn d'Alcedo</t>
  </si>
  <si>
    <t>Volta a peu</t>
  </si>
  <si>
    <t>Subministrament de trofeus per als participants de la volta a peu que tindrà lloc a la pedania</t>
  </si>
  <si>
    <t>Festivitat de Sant Joan</t>
  </si>
  <si>
    <t>Elaboració d'entrepans per a un sopar popular amb motiu de la festivitat de Sant Joan</t>
  </si>
  <si>
    <t>Tret de traca de 50 metres reforçada amb motiu de Sant Joan</t>
  </si>
  <si>
    <t>Acompanyament de la banda de música durant la Processó del Corpus</t>
  </si>
  <si>
    <t>Inici primavera</t>
  </si>
  <si>
    <t>Xarrada taller per la mèdic i escriptora Laura Montesinos titulada «Donar-se i estimar: veritats claus per a triomfar» amb motiu de l'inici de la primavera</t>
  </si>
  <si>
    <t>Acompanyament de la banda de música durant la Processó de Sant Antoni</t>
  </si>
  <si>
    <t>28 i 29/06/2024</t>
  </si>
  <si>
    <t>Festes Patronals</t>
  </si>
  <si>
    <t>Discomòbil</t>
  </si>
  <si>
    <t>Actuació de la Orquestra «La Pato»</t>
  </si>
  <si>
    <t>Lloguer grup electrogen per a les activitats a realitzar</t>
  </si>
  <si>
    <t>Homenatge a les persones centenàries</t>
  </si>
  <si>
    <t>Concert dirigit al veïnatge en homenatge a les persones centenàries de la pedania</t>
  </si>
  <si>
    <t>Musical, espectacle «Inoblidables»</t>
  </si>
  <si>
    <t>Lloguer de so i il·luminació per al musical</t>
  </si>
  <si>
    <t>Lloguer de cadires i taules per al sopar de pa i porta i posterior actuació musical de la celebració del pregó de les Festes Patronals</t>
  </si>
  <si>
    <t>Subministrament de picotege (papes, cacauets, etc.) que es repartirà en el sopar de pa i porta</t>
  </si>
  <si>
    <t>Sant Joan</t>
  </si>
  <si>
    <t>Jocs infantils</t>
  </si>
  <si>
    <t>Concert del Cor de Veus</t>
  </si>
  <si>
    <t>Setmana Cultural de les Persones Majors</t>
  </si>
  <si>
    <t>Subministrament de berenar popular consistent en orxata i fartons per als veïns i veïnes de la pedania</t>
  </si>
  <si>
    <t>Pregó Festes Patronals</t>
  </si>
  <si>
    <t>Actuació cercaviles amb 11 músics</t>
  </si>
  <si>
    <t>Festivitat del Carme</t>
  </si>
  <si>
    <t>Acompanyament de la banda de música per a la Processó</t>
  </si>
  <si>
    <t>Subministrament de flors per a l'església i andes</t>
  </si>
  <si>
    <t>Realització de jocs tradicionals infantils aquàtics, utilitzant material de surf i similars amb els xiquets de la pedania</t>
  </si>
  <si>
    <t>Castillo de focs artificials no aeris, foc estàtic sense aeri</t>
  </si>
  <si>
    <t>Verificació i certificació del muntatge final de l'escenari (que no és necessari llogar)</t>
  </si>
  <si>
    <t>18 i 19/06/2024</t>
  </si>
  <si>
    <t>Subministrament de companatges variats per al berenar que elaboraran les persones majors de la pedania</t>
  </si>
  <si>
    <t>Subministrament de pa i coques variades per al berenar que elaboraran les persones majors de la pedania</t>
  </si>
  <si>
    <t>Concurs de pesca del Club de Pesca el Roballo</t>
  </si>
  <si>
    <t>27, 28, 29 i 31/07/2024; 06/08/2024</t>
  </si>
  <si>
    <t>Acompanyament banda de música per a trasllat, processons i xarangues durant les Festes Patronals</t>
  </si>
  <si>
    <t>Acompanyament i actuació Tabal i dolçaina per a cercaviles i trasllats amb motiu de les Festes Patronals</t>
  </si>
  <si>
    <t>24, 26 i 29/07/2024</t>
  </si>
  <si>
    <t>Elaboració de calderes per a 600 comensals amb motiu de les Festes Patronals</t>
  </si>
  <si>
    <t>Lloguer escenari per a les actuacions que tindran lloc amb motiu de les Festes Patronals</t>
  </si>
  <si>
    <t>Del 24/07 al 06/08/2024</t>
  </si>
  <si>
    <t>Certificat i memòria tècnica del muntatge de l'escenari</t>
  </si>
  <si>
    <t>Connexió llum Festes Patronals</t>
  </si>
  <si>
    <t>Concurs All i Pebre</t>
  </si>
  <si>
    <t>Subministrament de marcs per als premis als participants del «XV concurse d'All i Pebre» al Palmar</t>
  </si>
  <si>
    <t>Ram de focs artificials amb motiu de la Festivitat de Santa Anna a Borbotó</t>
  </si>
  <si>
    <t>Santa Anna</t>
  </si>
  <si>
    <t>Trofeus activitat esportiva</t>
  </si>
  <si>
    <t>Concert Primavera</t>
  </si>
  <si>
    <t>Lloguer de 188 cadires amb motiu del Concert de Primavera de l'Orquestra SIOAM</t>
  </si>
  <si>
    <t>Festivitat Sant Vicent</t>
  </si>
  <si>
    <t>Acompanyament de la Banda de música per a la processó  amb motiu la Festivitat de Sant Vicent</t>
  </si>
  <si>
    <t>Castell de focs artificials amb motiu la Festivitat de Sant Vicent</t>
  </si>
  <si>
    <t>Actuació infantil amb pintacares, tatuatges i jocs varis amb monitors amb motiu la Festivitat de Sant Vicent</t>
  </si>
  <si>
    <t>Subministrament de cartelleria general, fullets i llibre de festes amb motiu la Festivitat de Sant Vicent</t>
  </si>
  <si>
    <t>Fi de curs</t>
  </si>
  <si>
    <t>Disco Pocket infantil amb motiu de la Fi de curs</t>
  </si>
  <si>
    <t>Actuació de tabal i dolçaina Passacarrer de les Alfàbegues amb motiu de les Festes Patronals</t>
  </si>
  <si>
    <t>Actuació de tabal i dolçaina en la Processó de la Verge de la Immaculada Concepció amb motiu de les Festes Patronals</t>
  </si>
  <si>
    <t>Actuació de tabal i dolçaina en la Processó de la Trobada de les Imatges amb motiu de les Festes Patronals</t>
  </si>
  <si>
    <t>5 i 28/07/2024</t>
  </si>
  <si>
    <t>Estiu</t>
  </si>
  <si>
    <t>Sant Josep</t>
  </si>
  <si>
    <t>Projecció cinema d'estiu</t>
  </si>
  <si>
    <t>Drets d'autor</t>
  </si>
  <si>
    <t>Lloguer de 100 cadires</t>
  </si>
  <si>
    <t>Acompanyament de la Banda de música en la Processó Festa de Sant Josep</t>
  </si>
  <si>
    <t>Castell de focs artificials amb motiu de la Festa de Sant Josep</t>
  </si>
  <si>
    <t>Ramos pregó festes</t>
  </si>
  <si>
    <t>Subministrament de botelles d'aigua amb motiu de la xarrada de prevenció contra incendis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</si>
</sst>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]\ ;\-#,##0.00\ [$€]\ ;\-00\ [$€]\ ;\ @\ "/>
    <numFmt numFmtId="165" formatCode="#,##0.00\ [$€]"/>
    <numFmt numFmtId="166" formatCode="dd/mm/yy"/>
    <numFmt numFmtId="167" formatCode="#,##0.00\ [$€];[Red]\-#,##0.00\ [$€]"/>
  </numFmts>
  <fonts count="4" x14ac:knownFonts="1">
    <font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7"/>
      </patternFill>
    </fill>
  </fills>
  <borders count="10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163">
    <xf numFmtId="0" fontId="0" fillId="0" borderId="0" xfId="0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2" borderId="0" xfId="0" applyNumberFormat="1" applyFill="1" applyAlignment="1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left" vertical="center" wrapText="1"/>
    </xf>
    <xf numFmtId="165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0" fillId="2" borderId="0" xfId="0" applyNumberFormat="1" applyFill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center" vertical="center"/>
    </xf>
    <xf numFmtId="14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 wrapText="1"/>
    </xf>
    <xf numFmtId="165" fontId="0" fillId="0" borderId="5" xfId="0" applyNumberForma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165" fontId="0" fillId="0" borderId="3" xfId="0" applyNumberFormat="1" applyBorder="1" applyAlignment="1">
      <alignment vertical="center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left" vertical="center" wrapText="1"/>
    </xf>
    <xf numFmtId="0" fontId="0" fillId="0" borderId="5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right" vertical="center"/>
    </xf>
    <xf numFmtId="165" fontId="0" fillId="0" borderId="5" xfId="0" applyNumberFormat="1" applyFill="1" applyBorder="1" applyAlignment="1">
      <alignment horizontal="right" vertical="center"/>
    </xf>
    <xf numFmtId="14" fontId="0" fillId="0" borderId="5" xfId="0" applyNumberFormat="1" applyBorder="1" applyAlignment="1">
      <alignment horizontal="left" vertical="center"/>
    </xf>
    <xf numFmtId="0" fontId="0" fillId="0" borderId="5" xfId="0" applyNumberFormat="1" applyFont="1" applyBorder="1" applyAlignment="1">
      <alignment vertical="center"/>
    </xf>
    <xf numFmtId="167" fontId="0" fillId="0" borderId="5" xfId="0" applyNumberFormat="1" applyBorder="1" applyAlignment="1">
      <alignment horizontal="right" vertical="center"/>
    </xf>
    <xf numFmtId="166" fontId="0" fillId="0" borderId="5" xfId="0" applyNumberFormat="1" applyBorder="1" applyAlignment="1">
      <alignment horizontal="left" vertical="center" wrapText="1"/>
    </xf>
    <xf numFmtId="167" fontId="0" fillId="0" borderId="5" xfId="0" applyNumberFormat="1" applyBorder="1" applyAlignment="1">
      <alignment vertical="center"/>
    </xf>
    <xf numFmtId="0" fontId="2" fillId="4" borderId="5" xfId="0" applyNumberFormat="1" applyFont="1" applyFill="1" applyBorder="1" applyAlignment="1">
      <alignment horizontal="center" wrapText="1"/>
    </xf>
    <xf numFmtId="0" fontId="2" fillId="4" borderId="5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Fill="1" applyBorder="1" applyAlignment="1">
      <alignment horizontal="left" vertical="center" wrapText="1"/>
    </xf>
    <xf numFmtId="167" fontId="0" fillId="0" borderId="5" xfId="0" applyNumberFormat="1" applyBorder="1" applyAlignment="1">
      <alignment horizontal="right" vertical="center"/>
    </xf>
    <xf numFmtId="0" fontId="0" fillId="0" borderId="2" xfId="0" applyNumberFormat="1" applyFont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165" fontId="0" fillId="0" borderId="5" xfId="0" applyNumberForma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 wrapText="1"/>
    </xf>
    <xf numFmtId="165" fontId="0" fillId="0" borderId="8" xfId="0" applyNumberForma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 wrapText="1"/>
    </xf>
    <xf numFmtId="165" fontId="0" fillId="0" borderId="8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14" fontId="0" fillId="0" borderId="5" xfId="0" applyNumberFormat="1" applyFill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Fill="1" applyBorder="1" applyAlignment="1">
      <alignment horizontal="left" vertical="center" wrapText="1"/>
    </xf>
    <xf numFmtId="167" fontId="0" fillId="0" borderId="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left" vertical="center" wrapText="1"/>
    </xf>
    <xf numFmtId="14" fontId="0" fillId="0" borderId="5" xfId="0" applyNumberFormat="1" applyBorder="1" applyAlignment="1">
      <alignment vertical="center"/>
    </xf>
    <xf numFmtId="14" fontId="0" fillId="0" borderId="5" xfId="0" applyNumberFormat="1" applyFill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/>
    </xf>
    <xf numFmtId="14" fontId="0" fillId="0" borderId="5" xfId="0" applyNumberFormat="1" applyFill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0" fillId="0" borderId="5" xfId="0" applyNumberForma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/>
    </xf>
    <xf numFmtId="14" fontId="0" fillId="0" borderId="5" xfId="0" applyNumberFormat="1" applyFill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left" vertical="center" wrapText="1"/>
    </xf>
    <xf numFmtId="14" fontId="0" fillId="0" borderId="7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165" fontId="0" fillId="0" borderId="8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14" fontId="0" fillId="0" borderId="7" xfId="0" applyNumberFormat="1" applyFill="1" applyBorder="1" applyAlignment="1">
      <alignment horizontal="left" vertical="center" wrapText="1"/>
    </xf>
    <xf numFmtId="14" fontId="0" fillId="0" borderId="8" xfId="0" applyNumberFormat="1" applyFill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14" fontId="0" fillId="0" borderId="9" xfId="0" applyNumberFormat="1" applyBorder="1" applyAlignment="1">
      <alignment horizontal="left" vertical="center" wrapText="1"/>
    </xf>
    <xf numFmtId="14" fontId="0" fillId="0" borderId="8" xfId="0" applyNumberForma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165" fontId="0" fillId="0" borderId="7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4" fontId="0" fillId="0" borderId="5" xfId="0" applyNumberFormat="1" applyFill="1" applyBorder="1" applyAlignment="1">
      <alignment horizontal="left" vertical="center" wrapText="1"/>
    </xf>
    <xf numFmtId="165" fontId="0" fillId="0" borderId="9" xfId="0" applyNumberFormat="1" applyBorder="1" applyAlignment="1">
      <alignment horizontal="right" vertical="center"/>
    </xf>
    <xf numFmtId="14" fontId="0" fillId="0" borderId="9" xfId="0" applyNumberForma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7" fontId="0" fillId="0" borderId="7" xfId="0" applyNumberFormat="1" applyBorder="1" applyAlignment="1">
      <alignment horizontal="right" vertical="center"/>
    </xf>
    <xf numFmtId="167" fontId="0" fillId="0" borderId="9" xfId="0" applyNumberFormat="1" applyBorder="1" applyAlignment="1">
      <alignment horizontal="right" vertical="center"/>
    </xf>
    <xf numFmtId="167" fontId="0" fillId="0" borderId="8" xfId="0" applyNumberFormat="1" applyBorder="1" applyAlignment="1">
      <alignment horizontal="right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D79B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0"/>
  <sheetViews>
    <sheetView showGridLines="0" topLeftCell="A7" workbookViewId="0">
      <selection activeCell="D37" sqref="D37"/>
    </sheetView>
  </sheetViews>
  <sheetFormatPr baseColWidth="10" defaultColWidth="10.85546875" defaultRowHeight="15" x14ac:dyDescent="0.25"/>
  <cols>
    <col min="1" max="1" width="14.5703125" style="1" customWidth="1"/>
    <col min="2" max="2" width="22.140625" style="2" bestFit="1" customWidth="1"/>
    <col min="3" max="3" width="23.140625" style="3" customWidth="1"/>
    <col min="4" max="4" width="41.5703125" style="1" customWidth="1"/>
    <col min="5" max="5" width="71.85546875" style="1" customWidth="1"/>
    <col min="6" max="6" width="12.5703125" style="1" customWidth="1"/>
    <col min="7" max="16384" width="10.85546875" style="1"/>
  </cols>
  <sheetData>
    <row r="1" spans="2:7" s="4" customFormat="1" ht="23.1" customHeight="1" x14ac:dyDescent="0.25">
      <c r="B1" s="5"/>
      <c r="C1" s="6"/>
    </row>
    <row r="2" spans="2:7" ht="40.5" customHeight="1" x14ac:dyDescent="0.25">
      <c r="B2" s="131" t="s">
        <v>47</v>
      </c>
      <c r="C2" s="131"/>
      <c r="D2" s="131"/>
      <c r="E2" s="131"/>
      <c r="F2" s="131"/>
    </row>
    <row r="3" spans="2:7" x14ac:dyDescent="0.25">
      <c r="B3" s="3"/>
      <c r="D3" s="2"/>
      <c r="E3" s="7"/>
    </row>
    <row r="4" spans="2:7" x14ac:dyDescent="0.25">
      <c r="B4" s="36" t="s">
        <v>0</v>
      </c>
      <c r="C4" s="36" t="s">
        <v>1</v>
      </c>
      <c r="D4" s="37" t="s">
        <v>2</v>
      </c>
      <c r="E4" s="36" t="s">
        <v>3</v>
      </c>
      <c r="F4" s="38" t="s">
        <v>4</v>
      </c>
      <c r="G4" s="8"/>
    </row>
    <row r="5" spans="2:7" x14ac:dyDescent="0.25">
      <c r="B5" s="3"/>
      <c r="D5" s="2"/>
      <c r="E5" s="7"/>
      <c r="F5" s="9"/>
    </row>
    <row r="6" spans="2:7" ht="15" customHeight="1" x14ac:dyDescent="0.25">
      <c r="B6" s="132" t="s">
        <v>5</v>
      </c>
      <c r="C6" s="97">
        <v>45370</v>
      </c>
      <c r="D6" s="94" t="s">
        <v>73</v>
      </c>
      <c r="E6" s="32" t="s">
        <v>80</v>
      </c>
      <c r="F6" s="33">
        <v>2899.99</v>
      </c>
    </row>
    <row r="7" spans="2:7" ht="45" x14ac:dyDescent="0.25">
      <c r="B7" s="132"/>
      <c r="C7" s="97">
        <v>45359</v>
      </c>
      <c r="D7" s="94" t="s">
        <v>81</v>
      </c>
      <c r="E7" s="94" t="s">
        <v>83</v>
      </c>
      <c r="F7" s="33">
        <v>1045</v>
      </c>
    </row>
    <row r="8" spans="2:7" ht="15" customHeight="1" x14ac:dyDescent="0.25">
      <c r="B8" s="10"/>
      <c r="C8" s="11"/>
      <c r="D8" s="3"/>
      <c r="E8" s="34" t="s">
        <v>6</v>
      </c>
      <c r="F8" s="35">
        <f>SUM(F6:F7)</f>
        <v>3944.99</v>
      </c>
    </row>
    <row r="9" spans="2:7" ht="15" customHeight="1" x14ac:dyDescent="0.25">
      <c r="B9" s="10"/>
      <c r="C9" s="11"/>
      <c r="D9" s="3"/>
      <c r="E9" s="3"/>
      <c r="F9" s="9"/>
    </row>
    <row r="10" spans="2:7" ht="15" customHeight="1" x14ac:dyDescent="0.25">
      <c r="B10" s="10"/>
      <c r="C10" s="11"/>
      <c r="D10" s="3"/>
      <c r="E10" s="3"/>
    </row>
    <row r="11" spans="2:7" ht="30" x14ac:dyDescent="0.25">
      <c r="B11" s="132" t="s">
        <v>7</v>
      </c>
      <c r="C11" s="133">
        <v>45353</v>
      </c>
      <c r="D11" s="135" t="s">
        <v>73</v>
      </c>
      <c r="E11" s="32" t="s">
        <v>74</v>
      </c>
      <c r="F11" s="33">
        <v>2480.5</v>
      </c>
    </row>
    <row r="12" spans="2:7" ht="15" customHeight="1" x14ac:dyDescent="0.25">
      <c r="B12" s="132"/>
      <c r="C12" s="134"/>
      <c r="D12" s="136"/>
      <c r="E12" s="32" t="s">
        <v>75</v>
      </c>
      <c r="F12" s="33">
        <v>1100</v>
      </c>
    </row>
    <row r="13" spans="2:7" ht="15" customHeight="1" x14ac:dyDescent="0.25">
      <c r="B13" s="12"/>
      <c r="C13" s="13"/>
      <c r="D13" s="3"/>
      <c r="E13" s="34" t="s">
        <v>6</v>
      </c>
      <c r="F13" s="35">
        <f>SUM(F11:F12)</f>
        <v>3580.5</v>
      </c>
    </row>
    <row r="14" spans="2:7" ht="15" customHeight="1" x14ac:dyDescent="0.25">
      <c r="B14" s="12"/>
      <c r="C14" s="13"/>
      <c r="D14" s="3"/>
      <c r="E14" s="10"/>
      <c r="F14" s="14"/>
    </row>
    <row r="15" spans="2:7" ht="15" customHeight="1" x14ac:dyDescent="0.25">
      <c r="B15" s="3"/>
      <c r="C15" s="13"/>
      <c r="D15" s="3"/>
      <c r="E15" s="3"/>
      <c r="F15" s="9"/>
    </row>
    <row r="16" spans="2:7" ht="15.75" customHeight="1" x14ac:dyDescent="0.25">
      <c r="B16" s="106" t="s">
        <v>9</v>
      </c>
      <c r="C16" s="30">
        <v>45369</v>
      </c>
      <c r="D16" s="44" t="s">
        <v>73</v>
      </c>
      <c r="E16" s="32" t="s">
        <v>85</v>
      </c>
      <c r="F16" s="33">
        <v>1500</v>
      </c>
    </row>
    <row r="17" spans="2:6" ht="15" customHeight="1" x14ac:dyDescent="0.25">
      <c r="B17" s="15"/>
      <c r="C17" s="16"/>
      <c r="D17" s="15"/>
      <c r="E17" s="34" t="s">
        <v>6</v>
      </c>
      <c r="F17" s="35">
        <f>SUM(F16:F16)</f>
        <v>1500</v>
      </c>
    </row>
    <row r="18" spans="2:6" ht="15" customHeight="1" x14ac:dyDescent="0.25">
      <c r="B18" s="3"/>
      <c r="C18" s="16"/>
      <c r="D18" s="3"/>
      <c r="E18" s="10"/>
      <c r="F18" s="14"/>
    </row>
    <row r="19" spans="2:6" ht="15" customHeight="1" x14ac:dyDescent="0.25">
      <c r="B19" s="3"/>
      <c r="C19" s="16"/>
      <c r="D19" s="3"/>
      <c r="E19" s="3"/>
      <c r="F19" s="9"/>
    </row>
    <row r="20" spans="2:6" x14ac:dyDescent="0.25">
      <c r="B20" s="132" t="s">
        <v>79</v>
      </c>
      <c r="C20" s="30">
        <v>45354</v>
      </c>
      <c r="D20" s="137" t="s">
        <v>73</v>
      </c>
      <c r="E20" s="32" t="s">
        <v>77</v>
      </c>
      <c r="F20" s="33">
        <v>1061.4000000000001</v>
      </c>
    </row>
    <row r="21" spans="2:6" ht="15" customHeight="1" x14ac:dyDescent="0.25">
      <c r="B21" s="132"/>
      <c r="C21" s="30">
        <v>45361</v>
      </c>
      <c r="D21" s="138"/>
      <c r="E21" s="32" t="s">
        <v>78</v>
      </c>
      <c r="F21" s="33">
        <v>1000</v>
      </c>
    </row>
    <row r="22" spans="2:6" ht="15" customHeight="1" x14ac:dyDescent="0.25">
      <c r="B22" s="132"/>
      <c r="C22" s="30">
        <v>45347</v>
      </c>
      <c r="D22" s="139"/>
      <c r="E22" s="32" t="s">
        <v>86</v>
      </c>
      <c r="F22" s="33">
        <v>100.01</v>
      </c>
    </row>
    <row r="23" spans="2:6" ht="45" x14ac:dyDescent="0.25">
      <c r="B23" s="132"/>
      <c r="C23" s="100">
        <v>45363</v>
      </c>
      <c r="D23" s="48" t="s">
        <v>81</v>
      </c>
      <c r="E23" s="32" t="s">
        <v>104</v>
      </c>
      <c r="F23" s="33">
        <v>200</v>
      </c>
    </row>
    <row r="24" spans="2:6" ht="45" x14ac:dyDescent="0.25">
      <c r="B24" s="132"/>
      <c r="C24" s="100">
        <v>45384</v>
      </c>
      <c r="D24" s="48" t="s">
        <v>110</v>
      </c>
      <c r="E24" s="32" t="s">
        <v>111</v>
      </c>
      <c r="F24" s="33">
        <v>185.35</v>
      </c>
    </row>
    <row r="25" spans="2:6" ht="15" customHeight="1" x14ac:dyDescent="0.25">
      <c r="B25" s="12"/>
      <c r="C25" s="13"/>
      <c r="D25" s="3"/>
      <c r="E25" s="34" t="s">
        <v>6</v>
      </c>
      <c r="F25" s="35">
        <f>SUM(F20:F24)</f>
        <v>2546.7600000000002</v>
      </c>
    </row>
    <row r="26" spans="2:6" ht="15" customHeight="1" x14ac:dyDescent="0.25">
      <c r="B26" s="12"/>
      <c r="C26" s="13"/>
      <c r="D26" s="3"/>
      <c r="E26" s="10"/>
      <c r="F26" s="14"/>
    </row>
    <row r="27" spans="2:6" ht="15" customHeight="1" x14ac:dyDescent="0.25">
      <c r="B27" s="12"/>
      <c r="C27" s="17"/>
      <c r="D27" s="3"/>
      <c r="E27" s="3"/>
      <c r="F27" s="9"/>
    </row>
    <row r="28" spans="2:6" ht="15" customHeight="1" x14ac:dyDescent="0.25">
      <c r="B28" s="106" t="s">
        <v>11</v>
      </c>
      <c r="C28" s="109"/>
      <c r="D28" s="109"/>
      <c r="E28" s="32"/>
      <c r="F28" s="33"/>
    </row>
    <row r="29" spans="2:6" ht="15" customHeight="1" x14ac:dyDescent="0.25">
      <c r="B29" s="12"/>
      <c r="C29" s="13"/>
      <c r="D29" s="3"/>
      <c r="E29" s="34" t="s">
        <v>6</v>
      </c>
      <c r="F29" s="35">
        <f>SUM(F28:F28)</f>
        <v>0</v>
      </c>
    </row>
    <row r="30" spans="2:6" ht="15" customHeight="1" x14ac:dyDescent="0.25">
      <c r="B30" s="3"/>
      <c r="C30" s="13"/>
      <c r="D30" s="3"/>
      <c r="E30" s="3"/>
      <c r="F30" s="9"/>
    </row>
    <row r="31" spans="2:6" ht="15" customHeight="1" x14ac:dyDescent="0.25">
      <c r="B31" s="3"/>
      <c r="C31" s="13"/>
      <c r="D31" s="3"/>
      <c r="E31" s="3"/>
      <c r="F31" s="9"/>
    </row>
    <row r="32" spans="2:6" ht="15" customHeight="1" x14ac:dyDescent="0.25">
      <c r="B32" s="132" t="s">
        <v>12</v>
      </c>
      <c r="C32" s="100">
        <v>45368</v>
      </c>
      <c r="D32" s="101" t="s">
        <v>73</v>
      </c>
      <c r="E32" s="32" t="s">
        <v>80</v>
      </c>
      <c r="F32" s="33">
        <v>2000</v>
      </c>
    </row>
    <row r="33" spans="2:6" ht="30" x14ac:dyDescent="0.25">
      <c r="B33" s="132"/>
      <c r="C33" s="100">
        <v>45406</v>
      </c>
      <c r="D33" s="101" t="s">
        <v>105</v>
      </c>
      <c r="E33" s="101" t="s">
        <v>106</v>
      </c>
      <c r="F33" s="33">
        <v>580</v>
      </c>
    </row>
    <row r="34" spans="2:6" ht="15" customHeight="1" x14ac:dyDescent="0.25">
      <c r="B34" s="3"/>
      <c r="C34" s="13"/>
      <c r="D34" s="3"/>
      <c r="E34" s="34" t="s">
        <v>6</v>
      </c>
      <c r="F34" s="35">
        <f>SUM(F32:F33)</f>
        <v>2580</v>
      </c>
    </row>
    <row r="35" spans="2:6" ht="15" customHeight="1" x14ac:dyDescent="0.25">
      <c r="B35" s="3"/>
      <c r="C35" s="13"/>
      <c r="D35" s="3"/>
      <c r="E35" s="3"/>
      <c r="F35" s="9"/>
    </row>
    <row r="36" spans="2:6" ht="15" customHeight="1" x14ac:dyDescent="0.25">
      <c r="B36" s="3"/>
      <c r="C36" s="13"/>
      <c r="D36" s="3"/>
      <c r="E36" s="3"/>
      <c r="F36" s="9"/>
    </row>
    <row r="37" spans="2:6" ht="15" customHeight="1" x14ac:dyDescent="0.25">
      <c r="B37" s="132" t="s">
        <v>13</v>
      </c>
      <c r="C37" s="98">
        <v>45367</v>
      </c>
      <c r="D37" s="50" t="s">
        <v>8</v>
      </c>
      <c r="E37" s="44" t="s">
        <v>55</v>
      </c>
      <c r="F37" s="33">
        <v>211.65</v>
      </c>
    </row>
    <row r="38" spans="2:6" ht="45" x14ac:dyDescent="0.25">
      <c r="B38" s="132"/>
      <c r="C38" s="98">
        <v>45352</v>
      </c>
      <c r="D38" s="50" t="s">
        <v>81</v>
      </c>
      <c r="E38" s="44" t="s">
        <v>82</v>
      </c>
      <c r="F38" s="33">
        <v>750</v>
      </c>
    </row>
    <row r="39" spans="2:6" ht="15" customHeight="1" x14ac:dyDescent="0.25">
      <c r="B39" s="132"/>
      <c r="C39" s="98">
        <v>45367</v>
      </c>
      <c r="D39" s="50" t="s">
        <v>73</v>
      </c>
      <c r="E39" s="32" t="s">
        <v>84</v>
      </c>
      <c r="F39" s="33">
        <v>2300</v>
      </c>
    </row>
    <row r="40" spans="2:6" ht="15" customHeight="1" x14ac:dyDescent="0.25">
      <c r="B40" s="12"/>
      <c r="C40" s="16"/>
      <c r="D40" s="3"/>
      <c r="E40" s="34" t="s">
        <v>6</v>
      </c>
      <c r="F40" s="35">
        <f>SUM(F37:F39)</f>
        <v>3261.65</v>
      </c>
    </row>
    <row r="41" spans="2:6" ht="15" customHeight="1" x14ac:dyDescent="0.25">
      <c r="B41" s="3"/>
      <c r="C41" s="16"/>
      <c r="D41" s="3"/>
      <c r="E41" s="3"/>
      <c r="F41" s="9"/>
    </row>
    <row r="42" spans="2:6" ht="15" customHeight="1" x14ac:dyDescent="0.25">
      <c r="B42" s="3"/>
      <c r="C42" s="16"/>
      <c r="D42" s="3"/>
      <c r="E42" s="3"/>
      <c r="F42" s="9"/>
    </row>
    <row r="43" spans="2:6" ht="15" customHeight="1" x14ac:dyDescent="0.25">
      <c r="B43" s="132" t="s">
        <v>14</v>
      </c>
      <c r="C43" s="100">
        <v>45368</v>
      </c>
      <c r="D43" s="140" t="s">
        <v>73</v>
      </c>
      <c r="E43" s="32" t="s">
        <v>93</v>
      </c>
      <c r="F43" s="33">
        <v>1194.8800000000001</v>
      </c>
    </row>
    <row r="44" spans="2:6" ht="15" customHeight="1" x14ac:dyDescent="0.25">
      <c r="B44" s="132"/>
      <c r="C44" s="100">
        <v>45369</v>
      </c>
      <c r="D44" s="140"/>
      <c r="E44" s="94" t="s">
        <v>94</v>
      </c>
      <c r="F44" s="33">
        <v>1300</v>
      </c>
    </row>
    <row r="45" spans="2:6" ht="15" customHeight="1" x14ac:dyDescent="0.25">
      <c r="B45" s="132"/>
      <c r="C45" s="100">
        <v>45370</v>
      </c>
      <c r="D45" s="101" t="s">
        <v>8</v>
      </c>
      <c r="E45" s="101" t="s">
        <v>101</v>
      </c>
      <c r="F45" s="33">
        <v>197.73</v>
      </c>
    </row>
    <row r="46" spans="2:6" ht="15" customHeight="1" x14ac:dyDescent="0.25">
      <c r="C46" s="16"/>
      <c r="D46" s="3"/>
      <c r="E46" s="34" t="s">
        <v>6</v>
      </c>
      <c r="F46" s="35">
        <f>SUM(F43:F45)</f>
        <v>2692.61</v>
      </c>
    </row>
    <row r="47" spans="2:6" ht="15" customHeight="1" x14ac:dyDescent="0.25">
      <c r="C47" s="11"/>
      <c r="F47" s="9"/>
    </row>
    <row r="48" spans="2:6" ht="15" customHeight="1" x14ac:dyDescent="0.25">
      <c r="C48" s="16"/>
      <c r="F48" s="9"/>
    </row>
    <row r="49" spans="2:6" ht="15" customHeight="1" x14ac:dyDescent="0.25">
      <c r="B49" s="131" t="s">
        <v>50</v>
      </c>
      <c r="C49" s="131"/>
      <c r="D49" s="131"/>
      <c r="E49" s="131"/>
      <c r="F49" s="131"/>
    </row>
    <row r="50" spans="2:6" ht="15" customHeight="1" x14ac:dyDescent="0.25">
      <c r="B50" s="131"/>
      <c r="C50" s="131"/>
      <c r="D50" s="131"/>
      <c r="E50" s="131"/>
      <c r="F50" s="131"/>
    </row>
    <row r="51" spans="2:6" ht="15" customHeight="1" x14ac:dyDescent="0.25">
      <c r="B51" s="3"/>
      <c r="D51" s="8"/>
      <c r="E51" s="2"/>
      <c r="F51" s="7"/>
    </row>
    <row r="52" spans="2:6" ht="15" customHeight="1" x14ac:dyDescent="0.25">
      <c r="B52" s="36" t="s">
        <v>0</v>
      </c>
      <c r="C52" s="36" t="s">
        <v>1</v>
      </c>
      <c r="D52" s="37" t="s">
        <v>2</v>
      </c>
      <c r="E52" s="36" t="s">
        <v>3</v>
      </c>
      <c r="F52" s="38" t="s">
        <v>4</v>
      </c>
    </row>
    <row r="53" spans="2:6" ht="15" customHeight="1" x14ac:dyDescent="0.25">
      <c r="B53" s="3"/>
      <c r="D53" s="8"/>
      <c r="E53" s="2"/>
      <c r="F53" s="7"/>
    </row>
    <row r="54" spans="2:6" x14ac:dyDescent="0.25">
      <c r="B54" s="132" t="s">
        <v>15</v>
      </c>
      <c r="C54" s="105">
        <v>45325</v>
      </c>
      <c r="D54" s="144" t="s">
        <v>56</v>
      </c>
      <c r="E54" s="44" t="s">
        <v>66</v>
      </c>
      <c r="F54" s="42">
        <v>363</v>
      </c>
    </row>
    <row r="55" spans="2:6" x14ac:dyDescent="0.25">
      <c r="B55" s="132"/>
      <c r="C55" s="105" t="s">
        <v>65</v>
      </c>
      <c r="D55" s="144"/>
      <c r="E55" s="44" t="s">
        <v>67</v>
      </c>
      <c r="F55" s="92">
        <v>1650</v>
      </c>
    </row>
    <row r="56" spans="2:6" ht="30" x14ac:dyDescent="0.25">
      <c r="B56" s="132"/>
      <c r="C56" s="105">
        <v>45326</v>
      </c>
      <c r="D56" s="144"/>
      <c r="E56" s="44" t="s">
        <v>68</v>
      </c>
      <c r="F56" s="42">
        <v>360</v>
      </c>
    </row>
    <row r="57" spans="2:6" ht="15" customHeight="1" x14ac:dyDescent="0.25">
      <c r="B57" s="132"/>
      <c r="C57" s="105">
        <v>45325</v>
      </c>
      <c r="D57" s="144"/>
      <c r="E57" s="44" t="s">
        <v>69</v>
      </c>
      <c r="F57" s="92">
        <v>1380.41</v>
      </c>
    </row>
    <row r="58" spans="2:6" ht="15" customHeight="1" x14ac:dyDescent="0.25">
      <c r="B58" s="132"/>
      <c r="C58" s="105">
        <v>45325</v>
      </c>
      <c r="D58" s="144"/>
      <c r="E58" s="44" t="s">
        <v>70</v>
      </c>
      <c r="F58" s="42">
        <v>605</v>
      </c>
    </row>
    <row r="59" spans="2:6" ht="15" customHeight="1" x14ac:dyDescent="0.25">
      <c r="B59" s="132"/>
      <c r="C59" s="105">
        <v>45369</v>
      </c>
      <c r="D59" s="102" t="s">
        <v>73</v>
      </c>
      <c r="E59" s="44" t="s">
        <v>88</v>
      </c>
      <c r="F59" s="96">
        <v>665.5</v>
      </c>
    </row>
    <row r="60" spans="2:6" ht="15" customHeight="1" x14ac:dyDescent="0.25">
      <c r="B60" s="132"/>
      <c r="C60" s="105">
        <v>45375</v>
      </c>
      <c r="D60" s="102" t="s">
        <v>87</v>
      </c>
      <c r="E60" s="44" t="s">
        <v>89</v>
      </c>
      <c r="F60" s="96">
        <v>700</v>
      </c>
    </row>
    <row r="61" spans="2:6" ht="30" x14ac:dyDescent="0.25">
      <c r="B61" s="132"/>
      <c r="C61" s="141">
        <v>45365</v>
      </c>
      <c r="D61" s="137" t="s">
        <v>73</v>
      </c>
      <c r="E61" s="44" t="s">
        <v>102</v>
      </c>
      <c r="F61" s="103">
        <v>70.180000000000007</v>
      </c>
    </row>
    <row r="62" spans="2:6" ht="30" x14ac:dyDescent="0.25">
      <c r="B62" s="132"/>
      <c r="C62" s="143"/>
      <c r="D62" s="139"/>
      <c r="E62" s="44" t="s">
        <v>103</v>
      </c>
      <c r="F62" s="103">
        <v>462</v>
      </c>
    </row>
    <row r="63" spans="2:6" ht="15" customHeight="1" x14ac:dyDescent="0.25">
      <c r="B63" s="3"/>
      <c r="C63" s="18"/>
      <c r="D63" s="8"/>
      <c r="E63" s="34" t="s">
        <v>6</v>
      </c>
      <c r="F63" s="45">
        <f>SUM(F54:F62)</f>
        <v>6256.09</v>
      </c>
    </row>
    <row r="64" spans="2:6" ht="15" customHeight="1" x14ac:dyDescent="0.25">
      <c r="B64" s="3"/>
      <c r="C64" s="18"/>
      <c r="D64" s="8"/>
      <c r="E64" s="12"/>
      <c r="F64" s="19"/>
    </row>
    <row r="65" spans="2:6" ht="15" customHeight="1" x14ac:dyDescent="0.25">
      <c r="B65" s="3"/>
      <c r="C65" s="18"/>
      <c r="D65" s="8"/>
      <c r="E65" s="12"/>
      <c r="F65" s="19"/>
    </row>
    <row r="66" spans="2:6" ht="15" customHeight="1" x14ac:dyDescent="0.25">
      <c r="B66" s="106" t="s">
        <v>16</v>
      </c>
      <c r="C66" s="107"/>
      <c r="D66" s="108"/>
      <c r="E66" s="44"/>
      <c r="F66" s="42"/>
    </row>
    <row r="67" spans="2:6" ht="15" customHeight="1" x14ac:dyDescent="0.25">
      <c r="B67" s="12"/>
      <c r="D67" s="8"/>
      <c r="E67" s="34" t="s">
        <v>6</v>
      </c>
      <c r="F67" s="45">
        <f>SUM(F66:F66)</f>
        <v>0</v>
      </c>
    </row>
    <row r="68" spans="2:6" ht="15" customHeight="1" x14ac:dyDescent="0.25">
      <c r="B68" s="12"/>
      <c r="D68" s="8"/>
      <c r="E68" s="12"/>
      <c r="F68" s="19"/>
    </row>
    <row r="69" spans="2:6" ht="15" customHeight="1" x14ac:dyDescent="0.25">
      <c r="B69" s="12"/>
      <c r="D69" s="8"/>
      <c r="E69" s="2"/>
      <c r="F69" s="7"/>
    </row>
    <row r="70" spans="2:6" ht="15" customHeight="1" x14ac:dyDescent="0.25">
      <c r="B70" s="132" t="s">
        <v>17</v>
      </c>
      <c r="C70" s="93">
        <v>45359</v>
      </c>
      <c r="D70" s="48" t="s">
        <v>8</v>
      </c>
      <c r="E70" s="44" t="s">
        <v>51</v>
      </c>
      <c r="F70" s="42">
        <v>650</v>
      </c>
    </row>
    <row r="71" spans="2:6" ht="30" x14ac:dyDescent="0.25">
      <c r="B71" s="132"/>
      <c r="C71" s="141">
        <v>45340</v>
      </c>
      <c r="D71" s="137" t="s">
        <v>56</v>
      </c>
      <c r="E71" s="44" t="s">
        <v>71</v>
      </c>
      <c r="F71" s="92">
        <v>1253.5</v>
      </c>
    </row>
    <row r="72" spans="2:6" ht="15" customHeight="1" x14ac:dyDescent="0.25">
      <c r="B72" s="132"/>
      <c r="C72" s="143"/>
      <c r="D72" s="139"/>
      <c r="E72" s="44" t="s">
        <v>72</v>
      </c>
      <c r="F72" s="92">
        <v>2640</v>
      </c>
    </row>
    <row r="73" spans="2:6" ht="15" customHeight="1" x14ac:dyDescent="0.25">
      <c r="B73" s="12"/>
      <c r="D73" s="8"/>
      <c r="E73" s="34" t="s">
        <v>6</v>
      </c>
      <c r="F73" s="45">
        <f>SUM(F70:F72)</f>
        <v>4543.5</v>
      </c>
    </row>
    <row r="74" spans="2:6" ht="15" customHeight="1" x14ac:dyDescent="0.25">
      <c r="B74" s="12"/>
      <c r="D74" s="8"/>
      <c r="E74" s="12"/>
      <c r="F74" s="19"/>
    </row>
    <row r="75" spans="2:6" ht="15" customHeight="1" x14ac:dyDescent="0.25">
      <c r="B75" s="12"/>
      <c r="D75" s="8"/>
      <c r="E75" s="2"/>
      <c r="F75" s="7"/>
    </row>
    <row r="76" spans="2:6" ht="15" customHeight="1" x14ac:dyDescent="0.25">
      <c r="B76" s="132" t="s">
        <v>18</v>
      </c>
      <c r="C76" s="141" t="s">
        <v>61</v>
      </c>
      <c r="D76" s="137" t="s">
        <v>56</v>
      </c>
      <c r="E76" s="44" t="s">
        <v>62</v>
      </c>
      <c r="F76" s="42">
        <v>150</v>
      </c>
    </row>
    <row r="77" spans="2:6" ht="15" customHeight="1" x14ac:dyDescent="0.25">
      <c r="B77" s="132"/>
      <c r="C77" s="142"/>
      <c r="D77" s="138"/>
      <c r="E77" s="44" t="s">
        <v>63</v>
      </c>
      <c r="F77" s="42">
        <v>122.69</v>
      </c>
    </row>
    <row r="78" spans="2:6" ht="30" x14ac:dyDescent="0.25">
      <c r="B78" s="132"/>
      <c r="C78" s="143"/>
      <c r="D78" s="139"/>
      <c r="E78" s="44" t="s">
        <v>64</v>
      </c>
      <c r="F78" s="42">
        <v>294.02999999999997</v>
      </c>
    </row>
    <row r="79" spans="2:6" ht="15" customHeight="1" x14ac:dyDescent="0.25">
      <c r="B79" s="12"/>
      <c r="D79" s="8"/>
      <c r="E79" s="34" t="s">
        <v>6</v>
      </c>
      <c r="F79" s="45">
        <f>SUM(F76:F78)</f>
        <v>566.72</v>
      </c>
    </row>
    <row r="80" spans="2:6" ht="15" customHeight="1" x14ac:dyDescent="0.25">
      <c r="B80" s="12"/>
      <c r="D80" s="8"/>
      <c r="E80" s="12"/>
      <c r="F80" s="19"/>
    </row>
    <row r="81" spans="2:6" ht="15" customHeight="1" x14ac:dyDescent="0.25">
      <c r="B81" s="12"/>
      <c r="D81" s="8"/>
      <c r="E81" s="2"/>
      <c r="F81" s="7"/>
    </row>
    <row r="82" spans="2:6" x14ac:dyDescent="0.25">
      <c r="B82" s="132" t="s">
        <v>19</v>
      </c>
      <c r="C82" s="99" t="s">
        <v>58</v>
      </c>
      <c r="D82" s="48" t="s">
        <v>56</v>
      </c>
      <c r="E82" s="44" t="s">
        <v>57</v>
      </c>
      <c r="F82" s="51">
        <v>280</v>
      </c>
    </row>
    <row r="83" spans="2:6" ht="30" x14ac:dyDescent="0.25">
      <c r="B83" s="132"/>
      <c r="C83" s="145">
        <v>45382</v>
      </c>
      <c r="D83" s="137" t="s">
        <v>87</v>
      </c>
      <c r="E83" s="44" t="s">
        <v>99</v>
      </c>
      <c r="F83" s="51">
        <v>400</v>
      </c>
    </row>
    <row r="84" spans="2:6" ht="30" x14ac:dyDescent="0.25">
      <c r="B84" s="132"/>
      <c r="C84" s="146"/>
      <c r="D84" s="139"/>
      <c r="E84" s="32" t="s">
        <v>100</v>
      </c>
      <c r="F84" s="51">
        <v>726</v>
      </c>
    </row>
    <row r="85" spans="2:6" x14ac:dyDescent="0.25">
      <c r="B85" s="132"/>
      <c r="C85" s="104">
        <v>45389</v>
      </c>
      <c r="D85" s="137" t="s">
        <v>107</v>
      </c>
      <c r="E85" s="32" t="s">
        <v>108</v>
      </c>
      <c r="F85" s="51">
        <v>520</v>
      </c>
    </row>
    <row r="86" spans="2:6" ht="30" x14ac:dyDescent="0.25">
      <c r="B86" s="132"/>
      <c r="C86" s="104">
        <v>45390</v>
      </c>
      <c r="D86" s="139"/>
      <c r="E86" s="32" t="s">
        <v>109</v>
      </c>
      <c r="F86" s="51">
        <v>780</v>
      </c>
    </row>
    <row r="87" spans="2:6" x14ac:dyDescent="0.25">
      <c r="B87" s="12"/>
      <c r="D87" s="8"/>
      <c r="E87" s="34" t="s">
        <v>6</v>
      </c>
      <c r="F87" s="45">
        <f>SUM(F82:F86)</f>
        <v>2706</v>
      </c>
    </row>
    <row r="88" spans="2:6" ht="15" customHeight="1" x14ac:dyDescent="0.25">
      <c r="B88" s="12"/>
      <c r="D88" s="8"/>
      <c r="E88" s="12"/>
      <c r="F88" s="19"/>
    </row>
    <row r="89" spans="2:6" x14ac:dyDescent="0.25">
      <c r="B89" s="12"/>
      <c r="D89" s="8"/>
      <c r="E89" s="2"/>
      <c r="F89" s="7"/>
    </row>
    <row r="90" spans="2:6" x14ac:dyDescent="0.25">
      <c r="B90" s="132" t="s">
        <v>20</v>
      </c>
      <c r="C90" s="95">
        <v>45369</v>
      </c>
      <c r="D90" s="48" t="s">
        <v>73</v>
      </c>
      <c r="E90" s="44" t="s">
        <v>96</v>
      </c>
      <c r="F90" s="33">
        <v>363</v>
      </c>
    </row>
    <row r="91" spans="2:6" ht="30" x14ac:dyDescent="0.25">
      <c r="B91" s="132"/>
      <c r="C91" s="95">
        <v>45382</v>
      </c>
      <c r="D91" s="137" t="s">
        <v>95</v>
      </c>
      <c r="E91" s="44" t="s">
        <v>97</v>
      </c>
      <c r="F91" s="33">
        <v>363</v>
      </c>
    </row>
    <row r="92" spans="2:6" x14ac:dyDescent="0.25">
      <c r="B92" s="132"/>
      <c r="C92" s="95">
        <v>45383</v>
      </c>
      <c r="D92" s="139"/>
      <c r="E92" s="44" t="s">
        <v>98</v>
      </c>
      <c r="F92" s="33">
        <v>1210</v>
      </c>
    </row>
    <row r="93" spans="2:6" x14ac:dyDescent="0.25">
      <c r="B93" s="1"/>
      <c r="C93" s="1"/>
      <c r="E93" s="34" t="s">
        <v>6</v>
      </c>
      <c r="F93" s="45">
        <f>SUM(F90:F92)</f>
        <v>1936</v>
      </c>
    </row>
    <row r="94" spans="2:6" x14ac:dyDescent="0.25">
      <c r="B94" s="1"/>
      <c r="C94" s="1"/>
      <c r="E94" s="12"/>
      <c r="F94" s="19"/>
    </row>
    <row r="95" spans="2:6" x14ac:dyDescent="0.25">
      <c r="B95" s="1"/>
      <c r="C95" s="1"/>
      <c r="E95" s="12"/>
      <c r="F95" s="20"/>
    </row>
    <row r="96" spans="2:6" ht="15.75" customHeight="1" x14ac:dyDescent="0.25">
      <c r="B96" s="131" t="s">
        <v>49</v>
      </c>
      <c r="C96" s="131"/>
      <c r="D96" s="131"/>
      <c r="E96" s="131"/>
      <c r="F96" s="131"/>
    </row>
    <row r="97" spans="2:6" x14ac:dyDescent="0.25">
      <c r="B97" s="131"/>
      <c r="C97" s="131"/>
      <c r="D97" s="131"/>
      <c r="E97" s="131"/>
      <c r="F97" s="131"/>
    </row>
    <row r="98" spans="2:6" x14ac:dyDescent="0.25">
      <c r="B98" s="131"/>
      <c r="C98" s="131"/>
      <c r="D98" s="131"/>
      <c r="E98" s="131"/>
      <c r="F98" s="131"/>
    </row>
    <row r="99" spans="2:6" x14ac:dyDescent="0.25">
      <c r="B99" s="3"/>
      <c r="D99" s="8"/>
      <c r="E99" s="2"/>
      <c r="F99" s="7"/>
    </row>
    <row r="100" spans="2:6" x14ac:dyDescent="0.25">
      <c r="B100" s="36" t="s">
        <v>0</v>
      </c>
      <c r="C100" s="36" t="s">
        <v>1</v>
      </c>
      <c r="D100" s="37" t="s">
        <v>2</v>
      </c>
      <c r="E100" s="36" t="s">
        <v>3</v>
      </c>
      <c r="F100" s="38" t="s">
        <v>4</v>
      </c>
    </row>
    <row r="101" spans="2:6" x14ac:dyDescent="0.25">
      <c r="B101" s="3"/>
      <c r="D101" s="8"/>
      <c r="E101" s="2"/>
      <c r="F101" s="7"/>
    </row>
    <row r="102" spans="2:6" ht="15.75" customHeight="1" x14ac:dyDescent="0.25">
      <c r="B102" s="132" t="s">
        <v>21</v>
      </c>
      <c r="C102" s="93">
        <v>45359</v>
      </c>
      <c r="D102" s="137" t="s">
        <v>8</v>
      </c>
      <c r="E102" s="44" t="s">
        <v>52</v>
      </c>
      <c r="F102" s="33">
        <v>400</v>
      </c>
    </row>
    <row r="103" spans="2:6" x14ac:dyDescent="0.25">
      <c r="B103" s="132"/>
      <c r="C103" s="93">
        <v>45304</v>
      </c>
      <c r="D103" s="138"/>
      <c r="E103" s="44" t="s">
        <v>53</v>
      </c>
      <c r="F103" s="33">
        <v>1300</v>
      </c>
    </row>
    <row r="104" spans="2:6" x14ac:dyDescent="0.25">
      <c r="B104" s="132"/>
      <c r="C104" s="93">
        <v>45354</v>
      </c>
      <c r="D104" s="139"/>
      <c r="E104" s="44" t="s">
        <v>54</v>
      </c>
      <c r="F104" s="92">
        <v>165</v>
      </c>
    </row>
    <row r="105" spans="2:6" x14ac:dyDescent="0.25">
      <c r="B105" s="132"/>
      <c r="C105" s="93">
        <v>45309</v>
      </c>
      <c r="D105" s="48" t="s">
        <v>59</v>
      </c>
      <c r="E105" s="44" t="s">
        <v>60</v>
      </c>
      <c r="F105" s="33">
        <v>822.8</v>
      </c>
    </row>
    <row r="106" spans="2:6" ht="30" x14ac:dyDescent="0.25">
      <c r="B106" s="132"/>
      <c r="C106" s="43">
        <v>45353</v>
      </c>
      <c r="D106" s="137" t="s">
        <v>73</v>
      </c>
      <c r="E106" s="44" t="s">
        <v>76</v>
      </c>
      <c r="F106" s="33">
        <v>413.82</v>
      </c>
    </row>
    <row r="107" spans="2:6" x14ac:dyDescent="0.25">
      <c r="B107" s="132"/>
      <c r="C107" s="43">
        <v>45354</v>
      </c>
      <c r="D107" s="138"/>
      <c r="E107" s="44" t="s">
        <v>90</v>
      </c>
      <c r="F107" s="147">
        <v>240</v>
      </c>
    </row>
    <row r="108" spans="2:6" x14ac:dyDescent="0.25">
      <c r="B108" s="132"/>
      <c r="C108" s="141">
        <v>45367</v>
      </c>
      <c r="D108" s="138"/>
      <c r="E108" s="44" t="s">
        <v>91</v>
      </c>
      <c r="F108" s="148"/>
    </row>
    <row r="109" spans="2:6" x14ac:dyDescent="0.25">
      <c r="B109" s="132"/>
      <c r="C109" s="143"/>
      <c r="D109" s="139"/>
      <c r="E109" s="44" t="s">
        <v>92</v>
      </c>
      <c r="F109" s="33">
        <v>3800.01</v>
      </c>
    </row>
    <row r="110" spans="2:6" x14ac:dyDescent="0.25">
      <c r="B110" s="3"/>
      <c r="D110" s="8"/>
      <c r="E110" s="34" t="s">
        <v>6</v>
      </c>
      <c r="F110" s="45">
        <f>SUM(F102:F109)</f>
        <v>7141.630000000001</v>
      </c>
    </row>
    <row r="111" spans="2:6" x14ac:dyDescent="0.25">
      <c r="B111" s="3"/>
      <c r="D111" s="8"/>
      <c r="E111" s="12"/>
      <c r="F111" s="19"/>
    </row>
    <row r="112" spans="2:6" x14ac:dyDescent="0.25">
      <c r="B112" s="1"/>
      <c r="C112" s="1"/>
    </row>
    <row r="113" spans="2:6" ht="31.5" customHeight="1" x14ac:dyDescent="0.25">
      <c r="B113" s="131" t="s">
        <v>48</v>
      </c>
      <c r="C113" s="131"/>
      <c r="D113" s="131"/>
      <c r="E113" s="131"/>
      <c r="F113" s="131"/>
    </row>
    <row r="114" spans="2:6" x14ac:dyDescent="0.25">
      <c r="B114" s="3"/>
      <c r="D114" s="2"/>
      <c r="E114" s="7"/>
    </row>
    <row r="115" spans="2:6" x14ac:dyDescent="0.25">
      <c r="B115" s="36" t="s">
        <v>0</v>
      </c>
      <c r="C115" s="36" t="s">
        <v>23</v>
      </c>
      <c r="D115" s="37" t="s">
        <v>24</v>
      </c>
      <c r="E115" s="36" t="s">
        <v>3</v>
      </c>
      <c r="F115" s="38" t="s">
        <v>4</v>
      </c>
    </row>
    <row r="116" spans="2:6" ht="40.5" customHeight="1" x14ac:dyDescent="0.25">
      <c r="B116" s="29" t="s">
        <v>20</v>
      </c>
      <c r="C116" s="91" t="s">
        <v>32</v>
      </c>
      <c r="D116" s="140" t="s">
        <v>25</v>
      </c>
      <c r="E116" s="140" t="s">
        <v>26</v>
      </c>
      <c r="F116" s="33">
        <v>2823.53</v>
      </c>
    </row>
    <row r="117" spans="2:6" x14ac:dyDescent="0.25">
      <c r="B117" s="29" t="s">
        <v>19</v>
      </c>
      <c r="C117" s="91" t="s">
        <v>33</v>
      </c>
      <c r="D117" s="140"/>
      <c r="E117" s="140"/>
      <c r="F117" s="33">
        <v>2823.53</v>
      </c>
    </row>
    <row r="118" spans="2:6" ht="30" x14ac:dyDescent="0.25">
      <c r="B118" s="29" t="s">
        <v>16</v>
      </c>
      <c r="C118" s="91" t="s">
        <v>34</v>
      </c>
      <c r="D118" s="140"/>
      <c r="E118" s="140"/>
      <c r="F118" s="33">
        <v>2823.53</v>
      </c>
    </row>
    <row r="119" spans="2:6" x14ac:dyDescent="0.25">
      <c r="B119" s="29" t="s">
        <v>15</v>
      </c>
      <c r="C119" s="91" t="s">
        <v>35</v>
      </c>
      <c r="D119" s="140"/>
      <c r="E119" s="140"/>
      <c r="F119" s="33">
        <v>2823.53</v>
      </c>
    </row>
    <row r="120" spans="2:6" x14ac:dyDescent="0.25">
      <c r="B120" s="29" t="s">
        <v>18</v>
      </c>
      <c r="C120" s="91" t="s">
        <v>36</v>
      </c>
      <c r="D120" s="140"/>
      <c r="E120" s="140"/>
      <c r="F120" s="33">
        <v>2823.53</v>
      </c>
    </row>
    <row r="121" spans="2:6" x14ac:dyDescent="0.25">
      <c r="B121" s="29" t="s">
        <v>17</v>
      </c>
      <c r="C121" s="91" t="s">
        <v>37</v>
      </c>
      <c r="D121" s="140"/>
      <c r="E121" s="140"/>
      <c r="F121" s="33">
        <v>2823.53</v>
      </c>
    </row>
    <row r="122" spans="2:6" x14ac:dyDescent="0.25">
      <c r="B122" s="29" t="s">
        <v>21</v>
      </c>
      <c r="C122" s="91" t="s">
        <v>38</v>
      </c>
      <c r="D122" s="140"/>
      <c r="E122" s="140"/>
      <c r="F122" s="33">
        <v>2823.53</v>
      </c>
    </row>
    <row r="123" spans="2:6" ht="30" x14ac:dyDescent="0.25">
      <c r="B123" s="29" t="s">
        <v>5</v>
      </c>
      <c r="C123" s="91" t="s">
        <v>39</v>
      </c>
      <c r="D123" s="140"/>
      <c r="E123" s="140"/>
      <c r="F123" s="33">
        <v>2823.53</v>
      </c>
    </row>
    <row r="124" spans="2:6" x14ac:dyDescent="0.25">
      <c r="B124" s="29" t="s">
        <v>27</v>
      </c>
      <c r="C124" s="91" t="s">
        <v>40</v>
      </c>
      <c r="D124" s="140"/>
      <c r="E124" s="140"/>
      <c r="F124" s="33">
        <v>2823.53</v>
      </c>
    </row>
    <row r="125" spans="2:6" ht="30" x14ac:dyDescent="0.25">
      <c r="B125" s="29" t="s">
        <v>9</v>
      </c>
      <c r="C125" s="91" t="s">
        <v>41</v>
      </c>
      <c r="D125" s="140"/>
      <c r="E125" s="140"/>
      <c r="F125" s="33">
        <v>2823.53</v>
      </c>
    </row>
    <row r="126" spans="2:6" ht="30" x14ac:dyDescent="0.25">
      <c r="B126" s="29" t="s">
        <v>10</v>
      </c>
      <c r="C126" s="91" t="s">
        <v>42</v>
      </c>
      <c r="D126" s="140"/>
      <c r="E126" s="140"/>
      <c r="F126" s="33">
        <v>2823.53</v>
      </c>
    </row>
    <row r="127" spans="2:6" ht="30" x14ac:dyDescent="0.25">
      <c r="B127" s="29" t="s">
        <v>11</v>
      </c>
      <c r="C127" s="91" t="s">
        <v>43</v>
      </c>
      <c r="D127" s="140"/>
      <c r="E127" s="140"/>
      <c r="F127" s="33">
        <v>2823.53</v>
      </c>
    </row>
    <row r="128" spans="2:6" ht="30" x14ac:dyDescent="0.25">
      <c r="B128" s="29" t="s">
        <v>12</v>
      </c>
      <c r="C128" s="91" t="s">
        <v>44</v>
      </c>
      <c r="D128" s="140"/>
      <c r="E128" s="140"/>
      <c r="F128" s="33">
        <v>2823.53</v>
      </c>
    </row>
    <row r="129" spans="2:6" x14ac:dyDescent="0.25">
      <c r="B129" s="29" t="s">
        <v>13</v>
      </c>
      <c r="C129" s="91" t="s">
        <v>45</v>
      </c>
      <c r="D129" s="140"/>
      <c r="E129" s="140"/>
      <c r="F129" s="33">
        <v>2823.53</v>
      </c>
    </row>
    <row r="130" spans="2:6" ht="30" x14ac:dyDescent="0.25">
      <c r="B130" s="29" t="s">
        <v>14</v>
      </c>
      <c r="C130" s="91" t="s">
        <v>46</v>
      </c>
      <c r="D130" s="140"/>
      <c r="E130" s="140"/>
      <c r="F130" s="33">
        <v>2823.53</v>
      </c>
    </row>
  </sheetData>
  <sheetProtection selectLockedCells="1" selectUnlockedCells="1"/>
  <mergeCells count="37">
    <mergeCell ref="B37:B39"/>
    <mergeCell ref="B43:B45"/>
    <mergeCell ref="B32:B33"/>
    <mergeCell ref="D85:D86"/>
    <mergeCell ref="C108:C109"/>
    <mergeCell ref="D106:D109"/>
    <mergeCell ref="D43:D44"/>
    <mergeCell ref="B90:B92"/>
    <mergeCell ref="D91:D92"/>
    <mergeCell ref="C83:C84"/>
    <mergeCell ref="D83:D84"/>
    <mergeCell ref="B96:F98"/>
    <mergeCell ref="B102:B109"/>
    <mergeCell ref="F107:F108"/>
    <mergeCell ref="D116:D130"/>
    <mergeCell ref="E116:E130"/>
    <mergeCell ref="B113:F113"/>
    <mergeCell ref="B49:F50"/>
    <mergeCell ref="B76:B78"/>
    <mergeCell ref="C76:C78"/>
    <mergeCell ref="D76:D78"/>
    <mergeCell ref="B82:B86"/>
    <mergeCell ref="C71:C72"/>
    <mergeCell ref="D71:D72"/>
    <mergeCell ref="D102:D104"/>
    <mergeCell ref="D54:D58"/>
    <mergeCell ref="B70:B72"/>
    <mergeCell ref="B54:B62"/>
    <mergeCell ref="C61:C62"/>
    <mergeCell ref="D61:D62"/>
    <mergeCell ref="B2:F2"/>
    <mergeCell ref="B11:B12"/>
    <mergeCell ref="C11:C12"/>
    <mergeCell ref="D11:D12"/>
    <mergeCell ref="B20:B24"/>
    <mergeCell ref="B6:B7"/>
    <mergeCell ref="D20:D22"/>
  </mergeCells>
  <printOptions horizontalCentered="1"/>
  <pageMargins left="0.23611111111111113" right="0.23611111111111113" top="0.11805555555555557" bottom="7.8472222222222221E-2" header="0.51181102362204722" footer="0.51181102362204722"/>
  <pageSetup paperSize="77" scale="95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2"/>
  <sheetViews>
    <sheetView showGridLines="0" tabSelected="1" workbookViewId="0">
      <selection activeCell="J51" sqref="J51"/>
    </sheetView>
  </sheetViews>
  <sheetFormatPr baseColWidth="10" defaultColWidth="10.85546875" defaultRowHeight="15" x14ac:dyDescent="0.25"/>
  <cols>
    <col min="1" max="1" width="12.28515625" style="1" customWidth="1"/>
    <col min="2" max="2" width="23" style="2" customWidth="1"/>
    <col min="3" max="3" width="23.140625" style="3" customWidth="1"/>
    <col min="4" max="4" width="41.5703125" style="1" customWidth="1"/>
    <col min="5" max="5" width="77.85546875" style="2" customWidth="1"/>
    <col min="6" max="6" width="12.5703125" style="1" customWidth="1"/>
    <col min="7" max="16384" width="10.85546875" style="1"/>
  </cols>
  <sheetData>
    <row r="1" spans="2:7" s="4" customFormat="1" ht="15.75" x14ac:dyDescent="0.25">
      <c r="B1" s="5"/>
      <c r="C1" s="6"/>
      <c r="E1" s="21"/>
    </row>
    <row r="2" spans="2:7" ht="33.75" customHeight="1" x14ac:dyDescent="0.25">
      <c r="B2" s="131" t="s">
        <v>47</v>
      </c>
      <c r="C2" s="131"/>
      <c r="D2" s="131"/>
      <c r="E2" s="131"/>
      <c r="F2" s="131"/>
    </row>
    <row r="3" spans="2:7" x14ac:dyDescent="0.25">
      <c r="B3" s="3"/>
      <c r="D3" s="2"/>
      <c r="E3" s="22"/>
    </row>
    <row r="4" spans="2:7" x14ac:dyDescent="0.25">
      <c r="B4" s="52" t="s">
        <v>0</v>
      </c>
      <c r="C4" s="52" t="s">
        <v>1</v>
      </c>
      <c r="D4" s="53" t="s">
        <v>2</v>
      </c>
      <c r="E4" s="52" t="s">
        <v>3</v>
      </c>
      <c r="F4" s="54" t="s">
        <v>4</v>
      </c>
      <c r="G4" s="8"/>
    </row>
    <row r="5" spans="2:7" x14ac:dyDescent="0.25">
      <c r="B5" s="3"/>
      <c r="D5" s="2"/>
      <c r="E5" s="22"/>
      <c r="F5" s="9"/>
    </row>
    <row r="6" spans="2:7" x14ac:dyDescent="0.25">
      <c r="B6" s="132" t="s">
        <v>5</v>
      </c>
      <c r="C6" s="110">
        <v>45430</v>
      </c>
      <c r="D6" s="133" t="s">
        <v>116</v>
      </c>
      <c r="E6" s="32" t="s">
        <v>132</v>
      </c>
      <c r="F6" s="147">
        <v>2600</v>
      </c>
    </row>
    <row r="7" spans="2:7" ht="30" x14ac:dyDescent="0.25">
      <c r="B7" s="132"/>
      <c r="C7" s="133">
        <v>45431</v>
      </c>
      <c r="D7" s="152"/>
      <c r="E7" s="32" t="s">
        <v>133</v>
      </c>
      <c r="F7" s="148"/>
    </row>
    <row r="8" spans="2:7" x14ac:dyDescent="0.25">
      <c r="B8" s="132"/>
      <c r="C8" s="134"/>
      <c r="D8" s="152"/>
      <c r="E8" s="32" t="s">
        <v>134</v>
      </c>
      <c r="F8" s="33">
        <v>1600</v>
      </c>
    </row>
    <row r="9" spans="2:7" ht="30" x14ac:dyDescent="0.25">
      <c r="B9" s="132"/>
      <c r="C9" s="133">
        <v>45430</v>
      </c>
      <c r="D9" s="152"/>
      <c r="E9" s="32" t="s">
        <v>139</v>
      </c>
      <c r="F9" s="33">
        <v>590</v>
      </c>
    </row>
    <row r="10" spans="2:7" ht="30" x14ac:dyDescent="0.25">
      <c r="B10" s="132"/>
      <c r="C10" s="134"/>
      <c r="D10" s="134"/>
      <c r="E10" s="32" t="s">
        <v>140</v>
      </c>
      <c r="F10" s="33">
        <v>182.6</v>
      </c>
    </row>
    <row r="11" spans="2:7" x14ac:dyDescent="0.25">
      <c r="B11" s="10"/>
      <c r="C11" s="11"/>
      <c r="D11" s="3"/>
      <c r="E11" s="34" t="s">
        <v>6</v>
      </c>
      <c r="F11" s="35">
        <f>SUM(F6:F10)</f>
        <v>4972.6000000000004</v>
      </c>
    </row>
    <row r="12" spans="2:7" x14ac:dyDescent="0.25">
      <c r="B12" s="10"/>
      <c r="C12" s="11"/>
      <c r="D12" s="3"/>
      <c r="E12" s="3"/>
      <c r="F12" s="9"/>
    </row>
    <row r="13" spans="2:7" x14ac:dyDescent="0.25">
      <c r="B13" s="10"/>
      <c r="C13" s="11"/>
      <c r="D13" s="3"/>
      <c r="E13" s="3"/>
    </row>
    <row r="14" spans="2:7" x14ac:dyDescent="0.25">
      <c r="B14" s="132" t="s">
        <v>7</v>
      </c>
      <c r="C14" s="117">
        <v>45459</v>
      </c>
      <c r="D14" s="115" t="s">
        <v>56</v>
      </c>
      <c r="E14" s="32" t="s">
        <v>165</v>
      </c>
      <c r="F14" s="33">
        <v>600</v>
      </c>
    </row>
    <row r="15" spans="2:7" x14ac:dyDescent="0.25">
      <c r="B15" s="132"/>
      <c r="C15" s="119">
        <v>45466</v>
      </c>
      <c r="D15" s="135" t="s">
        <v>167</v>
      </c>
      <c r="E15" s="135" t="s">
        <v>92</v>
      </c>
      <c r="F15" s="147">
        <v>3995</v>
      </c>
    </row>
    <row r="16" spans="2:7" x14ac:dyDescent="0.25">
      <c r="B16" s="132"/>
      <c r="C16" s="119">
        <v>45473</v>
      </c>
      <c r="D16" s="153"/>
      <c r="E16" s="136"/>
      <c r="F16" s="151"/>
    </row>
    <row r="17" spans="2:6" x14ac:dyDescent="0.25">
      <c r="B17" s="132"/>
      <c r="C17" s="119">
        <v>45473</v>
      </c>
      <c r="D17" s="153"/>
      <c r="E17" s="32" t="s">
        <v>146</v>
      </c>
      <c r="F17" s="148"/>
    </row>
    <row r="18" spans="2:6" x14ac:dyDescent="0.25">
      <c r="B18" s="132"/>
      <c r="C18" s="124">
        <v>45471</v>
      </c>
      <c r="D18" s="153"/>
      <c r="E18" s="32" t="s">
        <v>168</v>
      </c>
      <c r="F18" s="147">
        <v>9680</v>
      </c>
    </row>
    <row r="19" spans="2:6" x14ac:dyDescent="0.25">
      <c r="B19" s="132"/>
      <c r="C19" s="120">
        <v>45472</v>
      </c>
      <c r="D19" s="153"/>
      <c r="E19" s="32" t="s">
        <v>169</v>
      </c>
      <c r="F19" s="148"/>
    </row>
    <row r="20" spans="2:6" x14ac:dyDescent="0.25">
      <c r="B20" s="132"/>
      <c r="C20" s="120" t="s">
        <v>166</v>
      </c>
      <c r="D20" s="136"/>
      <c r="E20" s="32" t="s">
        <v>170</v>
      </c>
      <c r="F20" s="33">
        <v>786.5</v>
      </c>
    </row>
    <row r="21" spans="2:6" x14ac:dyDescent="0.25">
      <c r="B21" s="12"/>
      <c r="C21" s="11"/>
      <c r="D21" s="3"/>
      <c r="E21" s="34" t="s">
        <v>6</v>
      </c>
      <c r="F21" s="35">
        <f>SUM(F14:F20)</f>
        <v>15061.5</v>
      </c>
    </row>
    <row r="22" spans="2:6" x14ac:dyDescent="0.25">
      <c r="B22" s="12"/>
      <c r="C22" s="11"/>
      <c r="D22" s="3"/>
      <c r="E22" s="10"/>
      <c r="F22" s="14"/>
    </row>
    <row r="23" spans="2:6" x14ac:dyDescent="0.25">
      <c r="B23" s="3"/>
      <c r="C23" s="11"/>
      <c r="D23" s="3"/>
      <c r="E23" s="3"/>
      <c r="F23" s="9"/>
    </row>
    <row r="24" spans="2:6" ht="30" x14ac:dyDescent="0.25">
      <c r="B24" s="132" t="s">
        <v>9</v>
      </c>
      <c r="C24" s="110">
        <v>45392</v>
      </c>
      <c r="D24" s="44" t="s">
        <v>121</v>
      </c>
      <c r="E24" s="32" t="s">
        <v>122</v>
      </c>
      <c r="F24" s="33">
        <v>243.81</v>
      </c>
    </row>
    <row r="25" spans="2:6" ht="30" x14ac:dyDescent="0.25">
      <c r="B25" s="132"/>
      <c r="C25" s="110">
        <v>45415</v>
      </c>
      <c r="D25" s="44" t="s">
        <v>135</v>
      </c>
      <c r="E25" s="32" t="s">
        <v>136</v>
      </c>
      <c r="F25" s="33">
        <v>250</v>
      </c>
    </row>
    <row r="26" spans="2:6" ht="30" x14ac:dyDescent="0.25">
      <c r="B26" s="132"/>
      <c r="C26" s="110">
        <v>45444</v>
      </c>
      <c r="D26" s="44" t="s">
        <v>155</v>
      </c>
      <c r="E26" s="32" t="s">
        <v>156</v>
      </c>
      <c r="F26" s="33">
        <v>1200</v>
      </c>
    </row>
    <row r="27" spans="2:6" ht="30" x14ac:dyDescent="0.25">
      <c r="B27" s="132"/>
      <c r="C27" s="120">
        <v>45451</v>
      </c>
      <c r="D27" s="44" t="s">
        <v>179</v>
      </c>
      <c r="E27" s="32" t="s">
        <v>181</v>
      </c>
      <c r="F27" s="147">
        <v>462.66</v>
      </c>
    </row>
    <row r="28" spans="2:6" ht="30" x14ac:dyDescent="0.25">
      <c r="B28" s="132"/>
      <c r="C28" s="120">
        <v>45460</v>
      </c>
      <c r="D28" s="135" t="s">
        <v>180</v>
      </c>
      <c r="E28" s="32" t="s">
        <v>181</v>
      </c>
      <c r="F28" s="148"/>
    </row>
    <row r="29" spans="2:6" ht="30" x14ac:dyDescent="0.25">
      <c r="B29" s="132"/>
      <c r="C29" s="120">
        <v>45461</v>
      </c>
      <c r="D29" s="153"/>
      <c r="E29" s="32" t="s">
        <v>191</v>
      </c>
      <c r="F29" s="33">
        <v>449.99</v>
      </c>
    </row>
    <row r="30" spans="2:6" ht="30" x14ac:dyDescent="0.25">
      <c r="B30" s="132"/>
      <c r="C30" s="114" t="s">
        <v>190</v>
      </c>
      <c r="D30" s="136"/>
      <c r="E30" s="32" t="s">
        <v>192</v>
      </c>
      <c r="F30" s="33">
        <v>175</v>
      </c>
    </row>
    <row r="31" spans="2:6" x14ac:dyDescent="0.25">
      <c r="B31" s="15"/>
      <c r="C31" s="16"/>
      <c r="D31" s="15"/>
      <c r="E31" s="34" t="s">
        <v>6</v>
      </c>
      <c r="F31" s="35">
        <f>SUM(F24:F30)</f>
        <v>2781.46</v>
      </c>
    </row>
    <row r="32" spans="2:6" x14ac:dyDescent="0.25">
      <c r="B32" s="3"/>
      <c r="C32" s="16"/>
      <c r="D32" s="3"/>
      <c r="E32" s="10"/>
      <c r="F32" s="14"/>
    </row>
    <row r="33" spans="2:6" x14ac:dyDescent="0.25">
      <c r="B33" s="3"/>
      <c r="C33" s="16"/>
      <c r="D33" s="3"/>
      <c r="E33" s="3"/>
      <c r="F33" s="9"/>
    </row>
    <row r="34" spans="2:6" x14ac:dyDescent="0.25">
      <c r="B34" s="132" t="s">
        <v>10</v>
      </c>
      <c r="C34" s="110">
        <v>45392</v>
      </c>
      <c r="D34" s="44" t="s">
        <v>114</v>
      </c>
      <c r="E34" s="32" t="s">
        <v>117</v>
      </c>
      <c r="F34" s="147">
        <v>2420</v>
      </c>
    </row>
    <row r="35" spans="2:6" ht="30" x14ac:dyDescent="0.25">
      <c r="B35" s="132"/>
      <c r="C35" s="110">
        <v>45406</v>
      </c>
      <c r="D35" s="44" t="s">
        <v>110</v>
      </c>
      <c r="E35" s="32" t="s">
        <v>118</v>
      </c>
      <c r="F35" s="151"/>
    </row>
    <row r="36" spans="2:6" x14ac:dyDescent="0.25">
      <c r="B36" s="132"/>
      <c r="C36" s="110">
        <v>45413</v>
      </c>
      <c r="D36" s="44" t="s">
        <v>115</v>
      </c>
      <c r="E36" s="32" t="s">
        <v>119</v>
      </c>
      <c r="F36" s="151"/>
    </row>
    <row r="37" spans="2:6" ht="30" x14ac:dyDescent="0.25">
      <c r="B37" s="132"/>
      <c r="C37" s="110">
        <v>45420</v>
      </c>
      <c r="D37" s="44" t="s">
        <v>116</v>
      </c>
      <c r="E37" s="32" t="s">
        <v>120</v>
      </c>
      <c r="F37" s="148"/>
    </row>
    <row r="38" spans="2:6" x14ac:dyDescent="0.25">
      <c r="B38" s="132"/>
      <c r="C38" s="110">
        <v>45410</v>
      </c>
      <c r="D38" s="44" t="s">
        <v>123</v>
      </c>
      <c r="E38" s="32" t="s">
        <v>126</v>
      </c>
      <c r="F38" s="33">
        <v>1839.2</v>
      </c>
    </row>
    <row r="39" spans="2:6" x14ac:dyDescent="0.25">
      <c r="B39" s="132"/>
      <c r="C39" s="110">
        <v>45451</v>
      </c>
      <c r="D39" s="44" t="s">
        <v>124</v>
      </c>
      <c r="E39" s="32" t="s">
        <v>127</v>
      </c>
      <c r="F39" s="33">
        <v>1210</v>
      </c>
    </row>
    <row r="40" spans="2:6" ht="30" x14ac:dyDescent="0.25">
      <c r="B40" s="132"/>
      <c r="C40" s="110">
        <v>45407</v>
      </c>
      <c r="D40" s="44" t="s">
        <v>125</v>
      </c>
      <c r="E40" s="32" t="s">
        <v>128</v>
      </c>
      <c r="F40" s="33">
        <v>210</v>
      </c>
    </row>
    <row r="41" spans="2:6" x14ac:dyDescent="0.25">
      <c r="B41" s="132"/>
      <c r="C41" s="110">
        <v>45416</v>
      </c>
      <c r="D41" s="44" t="s">
        <v>116</v>
      </c>
      <c r="E41" s="32" t="s">
        <v>131</v>
      </c>
      <c r="F41" s="33">
        <v>254.01</v>
      </c>
    </row>
    <row r="42" spans="2:6" ht="30" x14ac:dyDescent="0.25">
      <c r="B42" s="132"/>
      <c r="C42" s="110">
        <v>45432</v>
      </c>
      <c r="D42" s="44" t="s">
        <v>153</v>
      </c>
      <c r="E42" s="32" t="s">
        <v>154</v>
      </c>
      <c r="F42" s="33">
        <v>529.67999999999995</v>
      </c>
    </row>
    <row r="43" spans="2:6" x14ac:dyDescent="0.25">
      <c r="B43" s="132"/>
      <c r="C43" s="110">
        <v>45444</v>
      </c>
      <c r="D43" s="44" t="s">
        <v>171</v>
      </c>
      <c r="E43" s="32" t="s">
        <v>172</v>
      </c>
      <c r="F43" s="33">
        <v>400</v>
      </c>
    </row>
    <row r="44" spans="2:6" x14ac:dyDescent="0.25">
      <c r="B44" s="12"/>
      <c r="C44" s="11"/>
      <c r="D44" s="3"/>
      <c r="E44" s="29" t="s">
        <v>6</v>
      </c>
      <c r="F44" s="35">
        <f>SUM(F34:F43)</f>
        <v>6862.89</v>
      </c>
    </row>
    <row r="45" spans="2:6" x14ac:dyDescent="0.25">
      <c r="B45" s="12"/>
      <c r="C45" s="11"/>
      <c r="D45" s="3"/>
      <c r="E45" s="10"/>
      <c r="F45" s="14"/>
    </row>
    <row r="46" spans="2:6" x14ac:dyDescent="0.25">
      <c r="B46" s="12"/>
      <c r="C46" s="16"/>
      <c r="D46" s="3"/>
      <c r="E46" s="3"/>
      <c r="F46" s="9"/>
    </row>
    <row r="47" spans="2:6" x14ac:dyDescent="0.25">
      <c r="B47" s="125" t="s">
        <v>11</v>
      </c>
      <c r="C47" s="119">
        <v>45397</v>
      </c>
      <c r="D47" s="44" t="s">
        <v>8</v>
      </c>
      <c r="E47" s="32" t="s">
        <v>193</v>
      </c>
      <c r="F47" s="33">
        <v>603.54999999999995</v>
      </c>
    </row>
    <row r="48" spans="2:6" x14ac:dyDescent="0.25">
      <c r="B48" s="12"/>
      <c r="C48" s="11"/>
      <c r="D48" s="3"/>
      <c r="E48" s="34" t="s">
        <v>6</v>
      </c>
      <c r="F48" s="35">
        <f>SUM(F47:F47)</f>
        <v>603.54999999999995</v>
      </c>
    </row>
    <row r="49" spans="2:6" x14ac:dyDescent="0.25">
      <c r="B49" s="3"/>
      <c r="C49" s="11"/>
      <c r="D49" s="3"/>
      <c r="E49" s="3"/>
      <c r="F49" s="9"/>
    </row>
    <row r="50" spans="2:6" x14ac:dyDescent="0.25">
      <c r="B50" s="3"/>
      <c r="C50" s="11"/>
      <c r="D50" s="3"/>
      <c r="E50" s="3"/>
      <c r="F50" s="9"/>
    </row>
    <row r="51" spans="2:6" ht="30" x14ac:dyDescent="0.25">
      <c r="B51" s="132" t="s">
        <v>12</v>
      </c>
      <c r="C51" s="110">
        <v>45414</v>
      </c>
      <c r="D51" s="112" t="s">
        <v>135</v>
      </c>
      <c r="E51" s="32" t="s">
        <v>136</v>
      </c>
      <c r="F51" s="33">
        <v>500.01</v>
      </c>
    </row>
    <row r="52" spans="2:6" ht="30" x14ac:dyDescent="0.25">
      <c r="B52" s="132"/>
      <c r="C52" s="117">
        <v>45457</v>
      </c>
      <c r="D52" s="112" t="s">
        <v>163</v>
      </c>
      <c r="E52" s="32" t="s">
        <v>164</v>
      </c>
      <c r="F52" s="33">
        <v>350</v>
      </c>
    </row>
    <row r="53" spans="2:6" ht="30" x14ac:dyDescent="0.25">
      <c r="B53" s="132"/>
      <c r="C53" s="130">
        <v>45429</v>
      </c>
      <c r="D53" s="112" t="s">
        <v>8</v>
      </c>
      <c r="E53" s="32" t="s">
        <v>229</v>
      </c>
      <c r="F53" s="33">
        <v>70</v>
      </c>
    </row>
    <row r="54" spans="2:6" x14ac:dyDescent="0.25">
      <c r="B54" s="132"/>
      <c r="C54" s="112"/>
      <c r="D54" s="112"/>
      <c r="E54" s="32"/>
      <c r="F54" s="33"/>
    </row>
    <row r="55" spans="2:6" x14ac:dyDescent="0.25">
      <c r="B55" s="3"/>
      <c r="C55" s="11"/>
      <c r="D55" s="3"/>
      <c r="E55" s="34" t="s">
        <v>6</v>
      </c>
      <c r="F55" s="35">
        <f>SUM(F51:F54)</f>
        <v>920.01</v>
      </c>
    </row>
    <row r="56" spans="2:6" x14ac:dyDescent="0.25">
      <c r="B56" s="3"/>
      <c r="C56" s="11"/>
      <c r="D56" s="3"/>
      <c r="E56" s="3"/>
      <c r="F56" s="9"/>
    </row>
    <row r="57" spans="2:6" x14ac:dyDescent="0.25">
      <c r="B57" s="3"/>
      <c r="C57" s="11"/>
      <c r="D57" s="3"/>
      <c r="E57" s="3"/>
      <c r="F57" s="9"/>
    </row>
    <row r="58" spans="2:6" ht="30" x14ac:dyDescent="0.25">
      <c r="B58" s="132" t="s">
        <v>13</v>
      </c>
      <c r="C58" s="30">
        <v>45423</v>
      </c>
      <c r="D58" s="44" t="s">
        <v>137</v>
      </c>
      <c r="E58" s="44" t="s">
        <v>138</v>
      </c>
      <c r="F58" s="33">
        <v>300</v>
      </c>
    </row>
    <row r="59" spans="2:6" ht="30" x14ac:dyDescent="0.25">
      <c r="B59" s="132"/>
      <c r="C59" s="30">
        <v>45458</v>
      </c>
      <c r="D59" s="44" t="s">
        <v>157</v>
      </c>
      <c r="E59" s="44" t="s">
        <v>158</v>
      </c>
      <c r="F59" s="33">
        <v>477.71</v>
      </c>
    </row>
    <row r="60" spans="2:6" ht="30" x14ac:dyDescent="0.25">
      <c r="B60" s="132"/>
      <c r="C60" s="30">
        <v>45488</v>
      </c>
      <c r="D60" s="44" t="s">
        <v>203</v>
      </c>
      <c r="E60" s="44" t="s">
        <v>204</v>
      </c>
      <c r="F60" s="33">
        <v>526.35</v>
      </c>
    </row>
    <row r="61" spans="2:6" x14ac:dyDescent="0.25">
      <c r="B61" s="12"/>
      <c r="C61" s="16"/>
      <c r="D61" s="3"/>
      <c r="E61" s="34" t="s">
        <v>6</v>
      </c>
      <c r="F61" s="35">
        <f>SUM(F58:F60)</f>
        <v>1304.06</v>
      </c>
    </row>
    <row r="62" spans="2:6" x14ac:dyDescent="0.25">
      <c r="B62" s="3"/>
      <c r="C62" s="16"/>
      <c r="D62" s="3"/>
      <c r="E62" s="3"/>
      <c r="F62" s="9"/>
    </row>
    <row r="63" spans="2:6" x14ac:dyDescent="0.25">
      <c r="B63" s="3"/>
      <c r="C63" s="16"/>
      <c r="D63" s="3"/>
      <c r="E63" s="3"/>
      <c r="F63" s="9"/>
    </row>
    <row r="64" spans="2:6" x14ac:dyDescent="0.25">
      <c r="B64" s="132" t="s">
        <v>14</v>
      </c>
      <c r="C64" s="30">
        <v>45487</v>
      </c>
      <c r="D64" s="135" t="s">
        <v>149</v>
      </c>
      <c r="E64" s="32" t="s">
        <v>150</v>
      </c>
      <c r="F64" s="147">
        <v>8651.5</v>
      </c>
    </row>
    <row r="65" spans="2:6" ht="30" x14ac:dyDescent="0.25">
      <c r="B65" s="132"/>
      <c r="C65" s="30">
        <v>45488</v>
      </c>
      <c r="D65" s="153"/>
      <c r="E65" s="32" t="s">
        <v>151</v>
      </c>
      <c r="F65" s="151"/>
    </row>
    <row r="66" spans="2:6" x14ac:dyDescent="0.25">
      <c r="B66" s="132"/>
      <c r="C66" s="30">
        <v>45518</v>
      </c>
      <c r="D66" s="136"/>
      <c r="E66" s="32" t="s">
        <v>152</v>
      </c>
      <c r="F66" s="148"/>
    </row>
    <row r="67" spans="2:6" x14ac:dyDescent="0.25">
      <c r="B67" s="132"/>
      <c r="C67" s="133">
        <v>45465</v>
      </c>
      <c r="D67" s="135" t="s">
        <v>159</v>
      </c>
      <c r="E67" s="32" t="s">
        <v>160</v>
      </c>
      <c r="F67" s="33">
        <v>404.46</v>
      </c>
    </row>
    <row r="68" spans="2:6" x14ac:dyDescent="0.25">
      <c r="B68" s="132"/>
      <c r="C68" s="134"/>
      <c r="D68" s="136"/>
      <c r="E68" s="32" t="s">
        <v>161</v>
      </c>
      <c r="F68" s="33">
        <v>50</v>
      </c>
    </row>
    <row r="69" spans="2:6" x14ac:dyDescent="0.25">
      <c r="B69" s="132"/>
      <c r="C69" s="119">
        <v>45489</v>
      </c>
      <c r="D69" s="140" t="s">
        <v>184</v>
      </c>
      <c r="E69" s="32" t="s">
        <v>185</v>
      </c>
      <c r="F69" s="33">
        <v>650</v>
      </c>
    </row>
    <row r="70" spans="2:6" x14ac:dyDescent="0.25">
      <c r="B70" s="132"/>
      <c r="C70" s="119">
        <v>45488</v>
      </c>
      <c r="D70" s="140"/>
      <c r="E70" s="113" t="s">
        <v>186</v>
      </c>
      <c r="F70" s="33">
        <v>450.01</v>
      </c>
    </row>
    <row r="71" spans="2:6" ht="30" x14ac:dyDescent="0.25">
      <c r="B71" s="132"/>
      <c r="C71" s="119">
        <v>45486</v>
      </c>
      <c r="D71" s="140"/>
      <c r="E71" s="44" t="s">
        <v>187</v>
      </c>
      <c r="F71" s="33">
        <v>1210</v>
      </c>
    </row>
    <row r="72" spans="2:6" x14ac:dyDescent="0.25">
      <c r="B72" s="132"/>
      <c r="C72" s="119">
        <v>45489</v>
      </c>
      <c r="D72" s="140"/>
      <c r="E72" s="44" t="s">
        <v>188</v>
      </c>
      <c r="F72" s="33">
        <v>650</v>
      </c>
    </row>
    <row r="73" spans="2:6" x14ac:dyDescent="0.25">
      <c r="B73" s="132"/>
      <c r="C73" s="119">
        <v>45491</v>
      </c>
      <c r="D73" s="140"/>
      <c r="E73" s="44" t="s">
        <v>189</v>
      </c>
      <c r="F73" s="33">
        <v>121</v>
      </c>
    </row>
    <row r="74" spans="2:6" x14ac:dyDescent="0.25">
      <c r="C74" s="16"/>
      <c r="D74" s="3"/>
      <c r="E74" s="34" t="s">
        <v>6</v>
      </c>
      <c r="F74" s="35">
        <f>SUM(F64:F73)</f>
        <v>12186.97</v>
      </c>
    </row>
    <row r="75" spans="2:6" x14ac:dyDescent="0.25">
      <c r="C75" s="11"/>
      <c r="F75" s="9"/>
    </row>
    <row r="76" spans="2:6" x14ac:dyDescent="0.25">
      <c r="C76" s="16"/>
      <c r="F76" s="9"/>
    </row>
    <row r="77" spans="2:6" x14ac:dyDescent="0.25">
      <c r="B77" s="131" t="s">
        <v>50</v>
      </c>
      <c r="C77" s="131"/>
      <c r="D77" s="131"/>
      <c r="E77" s="131"/>
      <c r="F77" s="131"/>
    </row>
    <row r="78" spans="2:6" x14ac:dyDescent="0.25">
      <c r="B78" s="131"/>
      <c r="C78" s="131"/>
      <c r="D78" s="131"/>
      <c r="E78" s="131"/>
      <c r="F78" s="131"/>
    </row>
    <row r="79" spans="2:6" x14ac:dyDescent="0.25">
      <c r="B79" s="3"/>
      <c r="D79" s="8"/>
      <c r="F79" s="7"/>
    </row>
    <row r="80" spans="2:6" x14ac:dyDescent="0.25">
      <c r="B80" s="36" t="s">
        <v>0</v>
      </c>
      <c r="C80" s="36" t="s">
        <v>1</v>
      </c>
      <c r="D80" s="37" t="s">
        <v>2</v>
      </c>
      <c r="E80" s="36" t="s">
        <v>3</v>
      </c>
      <c r="F80" s="38" t="s">
        <v>4</v>
      </c>
    </row>
    <row r="81" spans="2:6" x14ac:dyDescent="0.25">
      <c r="B81" s="3"/>
      <c r="D81" s="8"/>
      <c r="F81" s="7"/>
    </row>
    <row r="82" spans="2:6" ht="30" x14ac:dyDescent="0.25">
      <c r="B82" s="125" t="s">
        <v>15</v>
      </c>
      <c r="C82" s="111">
        <v>45390</v>
      </c>
      <c r="D82" s="48" t="s">
        <v>112</v>
      </c>
      <c r="E82" s="32" t="s">
        <v>113</v>
      </c>
      <c r="F82" s="42">
        <v>484</v>
      </c>
    </row>
    <row r="83" spans="2:6" x14ac:dyDescent="0.25">
      <c r="B83" s="3"/>
      <c r="C83" s="18"/>
      <c r="D83" s="8"/>
      <c r="E83" s="34" t="s">
        <v>6</v>
      </c>
      <c r="F83" s="45">
        <f>SUM(F82:F82)</f>
        <v>484</v>
      </c>
    </row>
    <row r="84" spans="2:6" x14ac:dyDescent="0.25">
      <c r="B84" s="3"/>
      <c r="C84" s="18"/>
      <c r="D84" s="8"/>
      <c r="E84" s="12"/>
      <c r="F84" s="19"/>
    </row>
    <row r="85" spans="2:6" x14ac:dyDescent="0.25">
      <c r="B85" s="3"/>
      <c r="C85" s="18"/>
      <c r="D85" s="8"/>
      <c r="E85" s="12"/>
      <c r="F85" s="19"/>
    </row>
    <row r="86" spans="2:6" ht="30" x14ac:dyDescent="0.25">
      <c r="B86" s="132" t="s">
        <v>16</v>
      </c>
      <c r="C86" s="123" t="s">
        <v>194</v>
      </c>
      <c r="D86" s="137" t="s">
        <v>167</v>
      </c>
      <c r="E86" s="32" t="s">
        <v>195</v>
      </c>
      <c r="F86" s="42">
        <v>5150</v>
      </c>
    </row>
    <row r="87" spans="2:6" ht="30" x14ac:dyDescent="0.25">
      <c r="B87" s="132"/>
      <c r="C87" s="123" t="s">
        <v>197</v>
      </c>
      <c r="D87" s="138"/>
      <c r="E87" s="121" t="s">
        <v>196</v>
      </c>
      <c r="F87" s="122">
        <v>1100</v>
      </c>
    </row>
    <row r="88" spans="2:6" x14ac:dyDescent="0.25">
      <c r="B88" s="132"/>
      <c r="C88" s="123">
        <v>45503</v>
      </c>
      <c r="D88" s="138"/>
      <c r="E88" s="121" t="s">
        <v>198</v>
      </c>
      <c r="F88" s="122">
        <v>2395.8000000000002</v>
      </c>
    </row>
    <row r="89" spans="2:6" ht="30" x14ac:dyDescent="0.25">
      <c r="B89" s="132"/>
      <c r="C89" s="141" t="s">
        <v>200</v>
      </c>
      <c r="D89" s="138"/>
      <c r="E89" s="121" t="s">
        <v>199</v>
      </c>
      <c r="F89" s="147">
        <v>907.5</v>
      </c>
    </row>
    <row r="90" spans="2:6" x14ac:dyDescent="0.25">
      <c r="B90" s="132"/>
      <c r="C90" s="142"/>
      <c r="D90" s="138"/>
      <c r="E90" s="121" t="s">
        <v>201</v>
      </c>
      <c r="F90" s="148"/>
    </row>
    <row r="91" spans="2:6" x14ac:dyDescent="0.25">
      <c r="B91" s="132"/>
      <c r="C91" s="143"/>
      <c r="D91" s="139"/>
      <c r="E91" s="32" t="s">
        <v>202</v>
      </c>
      <c r="F91" s="42">
        <v>1754.5</v>
      </c>
    </row>
    <row r="92" spans="2:6" x14ac:dyDescent="0.25">
      <c r="B92" s="12"/>
      <c r="D92" s="8"/>
      <c r="E92" s="34" t="s">
        <v>6</v>
      </c>
      <c r="F92" s="45">
        <f>SUM(F86:F91)</f>
        <v>11307.8</v>
      </c>
    </row>
    <row r="93" spans="2:6" x14ac:dyDescent="0.25">
      <c r="B93" s="12"/>
      <c r="D93" s="8"/>
      <c r="E93" s="12"/>
      <c r="F93" s="19"/>
    </row>
    <row r="94" spans="2:6" x14ac:dyDescent="0.25">
      <c r="B94" s="12"/>
      <c r="D94" s="8"/>
      <c r="F94" s="7"/>
    </row>
    <row r="95" spans="2:6" x14ac:dyDescent="0.25">
      <c r="B95" s="125" t="s">
        <v>17</v>
      </c>
      <c r="C95" s="43"/>
      <c r="D95" s="48"/>
      <c r="E95" s="44"/>
      <c r="F95" s="42"/>
    </row>
    <row r="96" spans="2:6" x14ac:dyDescent="0.25">
      <c r="B96" s="12"/>
      <c r="D96" s="8"/>
      <c r="E96" s="34" t="s">
        <v>6</v>
      </c>
      <c r="F96" s="45">
        <f>SUM(F95:F95)</f>
        <v>0</v>
      </c>
    </row>
    <row r="97" spans="2:6" x14ac:dyDescent="0.25">
      <c r="B97" s="12"/>
      <c r="D97" s="8"/>
      <c r="E97" s="12"/>
      <c r="F97" s="19"/>
    </row>
    <row r="98" spans="2:6" x14ac:dyDescent="0.25">
      <c r="B98" s="12"/>
      <c r="D98" s="8"/>
      <c r="F98" s="7"/>
    </row>
    <row r="99" spans="2:6" x14ac:dyDescent="0.25">
      <c r="B99" s="132" t="s">
        <v>18</v>
      </c>
      <c r="C99" s="43">
        <v>45445</v>
      </c>
      <c r="D99" s="31" t="s">
        <v>129</v>
      </c>
      <c r="E99" s="32" t="s">
        <v>130</v>
      </c>
      <c r="F99" s="33">
        <v>740</v>
      </c>
    </row>
    <row r="100" spans="2:6" x14ac:dyDescent="0.25">
      <c r="B100" s="132"/>
      <c r="C100" s="43">
        <v>45499</v>
      </c>
      <c r="D100" s="48" t="s">
        <v>206</v>
      </c>
      <c r="E100" s="32" t="s">
        <v>205</v>
      </c>
      <c r="F100" s="33">
        <v>500</v>
      </c>
    </row>
    <row r="101" spans="2:6" x14ac:dyDescent="0.25">
      <c r="B101" s="12"/>
      <c r="D101" s="8"/>
      <c r="E101" s="34" t="s">
        <v>6</v>
      </c>
      <c r="F101" s="45">
        <f>SUM(F99:F100)</f>
        <v>1240</v>
      </c>
    </row>
    <row r="102" spans="2:6" x14ac:dyDescent="0.25">
      <c r="B102" s="12"/>
      <c r="D102" s="8"/>
      <c r="E102" s="12"/>
      <c r="F102" s="19"/>
    </row>
    <row r="103" spans="2:6" x14ac:dyDescent="0.25">
      <c r="B103" s="12"/>
      <c r="D103" s="8"/>
      <c r="F103" s="7"/>
    </row>
    <row r="104" spans="2:6" x14ac:dyDescent="0.25">
      <c r="B104" s="132" t="s">
        <v>19</v>
      </c>
      <c r="C104" s="118">
        <v>45445</v>
      </c>
      <c r="D104" s="116" t="s">
        <v>129</v>
      </c>
      <c r="E104" s="32" t="s">
        <v>162</v>
      </c>
      <c r="F104" s="51">
        <v>450</v>
      </c>
    </row>
    <row r="105" spans="2:6" x14ac:dyDescent="0.25">
      <c r="B105" s="132"/>
      <c r="C105" s="47">
        <v>45367</v>
      </c>
      <c r="D105" s="31" t="s">
        <v>73</v>
      </c>
      <c r="E105" s="32" t="s">
        <v>168</v>
      </c>
      <c r="F105" s="51">
        <v>665.5</v>
      </c>
    </row>
    <row r="106" spans="2:6" x14ac:dyDescent="0.25">
      <c r="B106" s="132"/>
      <c r="C106" s="47">
        <v>45464</v>
      </c>
      <c r="D106" s="31" t="s">
        <v>215</v>
      </c>
      <c r="E106" s="32" t="s">
        <v>216</v>
      </c>
      <c r="F106" s="51">
        <v>484</v>
      </c>
    </row>
    <row r="107" spans="2:6" ht="30" x14ac:dyDescent="0.25">
      <c r="B107" s="132"/>
      <c r="C107" s="30">
        <v>45500</v>
      </c>
      <c r="D107" s="135" t="s">
        <v>167</v>
      </c>
      <c r="E107" s="32" t="s">
        <v>217</v>
      </c>
      <c r="F107" s="160">
        <v>420</v>
      </c>
    </row>
    <row r="108" spans="2:6" ht="30" x14ac:dyDescent="0.25">
      <c r="B108" s="132"/>
      <c r="C108" s="47">
        <v>45501</v>
      </c>
      <c r="D108" s="153"/>
      <c r="E108" s="32" t="s">
        <v>218</v>
      </c>
      <c r="F108" s="161"/>
    </row>
    <row r="109" spans="2:6" ht="30" x14ac:dyDescent="0.25">
      <c r="B109" s="132"/>
      <c r="C109" s="43">
        <v>45505</v>
      </c>
      <c r="D109" s="136"/>
      <c r="E109" s="32" t="s">
        <v>219</v>
      </c>
      <c r="F109" s="162"/>
    </row>
    <row r="110" spans="2:6" x14ac:dyDescent="0.25">
      <c r="B110" s="12"/>
      <c r="D110" s="8"/>
      <c r="E110" s="34" t="s">
        <v>6</v>
      </c>
      <c r="F110" s="45">
        <f>SUM(F104:F109)</f>
        <v>2019.5</v>
      </c>
    </row>
    <row r="111" spans="2:6" x14ac:dyDescent="0.25">
      <c r="B111" s="12"/>
      <c r="D111" s="8"/>
      <c r="E111" s="12"/>
      <c r="F111" s="19"/>
    </row>
    <row r="112" spans="2:6" x14ac:dyDescent="0.25">
      <c r="B112" s="12"/>
      <c r="D112" s="8"/>
      <c r="F112" s="7"/>
    </row>
    <row r="113" spans="2:6" x14ac:dyDescent="0.25">
      <c r="B113" s="125" t="s">
        <v>20</v>
      </c>
      <c r="C113" s="43"/>
      <c r="D113" s="31"/>
      <c r="E113" s="44"/>
      <c r="F113" s="33"/>
    </row>
    <row r="114" spans="2:6" x14ac:dyDescent="0.25">
      <c r="B114" s="1"/>
      <c r="C114" s="8"/>
      <c r="E114" s="34" t="s">
        <v>6</v>
      </c>
      <c r="F114" s="45">
        <f>SUM(F113:F113)</f>
        <v>0</v>
      </c>
    </row>
    <row r="115" spans="2:6" x14ac:dyDescent="0.25">
      <c r="B115" s="1"/>
      <c r="C115" s="8"/>
      <c r="E115" s="12"/>
      <c r="F115" s="19"/>
    </row>
    <row r="116" spans="2:6" x14ac:dyDescent="0.25">
      <c r="B116" s="1"/>
      <c r="C116" s="8"/>
      <c r="E116" s="12"/>
      <c r="F116" s="20"/>
    </row>
    <row r="117" spans="2:6" x14ac:dyDescent="0.25">
      <c r="B117" s="131" t="s">
        <v>49</v>
      </c>
      <c r="C117" s="131"/>
      <c r="D117" s="131"/>
      <c r="E117" s="131"/>
      <c r="F117" s="131"/>
    </row>
    <row r="118" spans="2:6" x14ac:dyDescent="0.25">
      <c r="B118" s="131"/>
      <c r="C118" s="131"/>
      <c r="D118" s="131"/>
      <c r="E118" s="131"/>
      <c r="F118" s="131"/>
    </row>
    <row r="119" spans="2:6" x14ac:dyDescent="0.25">
      <c r="B119" s="131"/>
      <c r="C119" s="131"/>
      <c r="D119" s="131"/>
      <c r="E119" s="131"/>
      <c r="F119" s="131"/>
    </row>
    <row r="120" spans="2:6" x14ac:dyDescent="0.25">
      <c r="B120" s="3"/>
      <c r="D120" s="8"/>
      <c r="F120" s="7"/>
    </row>
    <row r="121" spans="2:6" x14ac:dyDescent="0.25">
      <c r="B121" s="36" t="s">
        <v>0</v>
      </c>
      <c r="C121" s="36" t="s">
        <v>1</v>
      </c>
      <c r="D121" s="37" t="s">
        <v>2</v>
      </c>
      <c r="E121" s="36" t="s">
        <v>3</v>
      </c>
      <c r="F121" s="38" t="s">
        <v>4</v>
      </c>
    </row>
    <row r="122" spans="2:6" x14ac:dyDescent="0.25">
      <c r="B122" s="3"/>
      <c r="D122" s="8"/>
      <c r="F122" s="7"/>
    </row>
    <row r="123" spans="2:6" ht="30" x14ac:dyDescent="0.25">
      <c r="B123" s="132" t="s">
        <v>21</v>
      </c>
      <c r="C123" s="129">
        <v>45431</v>
      </c>
      <c r="D123" s="126" t="s">
        <v>141</v>
      </c>
      <c r="E123" s="126" t="s">
        <v>143</v>
      </c>
      <c r="F123" s="128">
        <v>495</v>
      </c>
    </row>
    <row r="124" spans="2:6" x14ac:dyDescent="0.25">
      <c r="B124" s="132"/>
      <c r="C124" s="129">
        <v>45445</v>
      </c>
      <c r="D124" s="140" t="s">
        <v>142</v>
      </c>
      <c r="E124" s="126" t="s">
        <v>144</v>
      </c>
      <c r="F124" s="149">
        <v>1400</v>
      </c>
    </row>
    <row r="125" spans="2:6" x14ac:dyDescent="0.25">
      <c r="B125" s="132"/>
      <c r="C125" s="129">
        <v>45452</v>
      </c>
      <c r="D125" s="140"/>
      <c r="E125" s="126" t="s">
        <v>145</v>
      </c>
      <c r="F125" s="149"/>
    </row>
    <row r="126" spans="2:6" x14ac:dyDescent="0.25">
      <c r="B126" s="132"/>
      <c r="C126" s="129">
        <v>45445</v>
      </c>
      <c r="D126" s="140"/>
      <c r="E126" s="126" t="s">
        <v>92</v>
      </c>
      <c r="F126" s="149">
        <v>2699.99</v>
      </c>
    </row>
    <row r="127" spans="2:6" x14ac:dyDescent="0.25">
      <c r="B127" s="132"/>
      <c r="C127" s="129">
        <v>45452</v>
      </c>
      <c r="D127" s="140"/>
      <c r="E127" s="126" t="s">
        <v>146</v>
      </c>
      <c r="F127" s="149"/>
    </row>
    <row r="128" spans="2:6" x14ac:dyDescent="0.25">
      <c r="B128" s="132"/>
      <c r="C128" s="129">
        <v>45457</v>
      </c>
      <c r="D128" s="140" t="s">
        <v>110</v>
      </c>
      <c r="E128" s="55" t="s">
        <v>147</v>
      </c>
      <c r="F128" s="149">
        <v>1430</v>
      </c>
    </row>
    <row r="129" spans="2:6" x14ac:dyDescent="0.25">
      <c r="B129" s="132"/>
      <c r="C129" s="129">
        <v>45450</v>
      </c>
      <c r="D129" s="140"/>
      <c r="E129" s="126" t="s">
        <v>148</v>
      </c>
      <c r="F129" s="149"/>
    </row>
    <row r="130" spans="2:6" x14ac:dyDescent="0.25">
      <c r="B130" s="132"/>
      <c r="C130" s="129">
        <v>45369</v>
      </c>
      <c r="D130" s="44" t="s">
        <v>73</v>
      </c>
      <c r="E130" s="126" t="s">
        <v>85</v>
      </c>
      <c r="F130" s="33">
        <v>399.99</v>
      </c>
    </row>
    <row r="131" spans="2:6" x14ac:dyDescent="0.25">
      <c r="B131" s="132"/>
      <c r="C131" s="154">
        <v>45451</v>
      </c>
      <c r="D131" s="140" t="s">
        <v>167</v>
      </c>
      <c r="E131" s="126" t="s">
        <v>173</v>
      </c>
      <c r="F131" s="33">
        <v>1016.4</v>
      </c>
    </row>
    <row r="132" spans="2:6" ht="15" customHeight="1" x14ac:dyDescent="0.25">
      <c r="B132" s="132"/>
      <c r="C132" s="154"/>
      <c r="D132" s="140"/>
      <c r="E132" s="126" t="s">
        <v>174</v>
      </c>
      <c r="F132" s="128">
        <v>580.79999999999995</v>
      </c>
    </row>
    <row r="133" spans="2:6" ht="30" x14ac:dyDescent="0.25">
      <c r="B133" s="132"/>
      <c r="C133" s="154"/>
      <c r="D133" s="140"/>
      <c r="E133" s="126" t="s">
        <v>175</v>
      </c>
      <c r="F133" s="128">
        <v>471.9</v>
      </c>
    </row>
    <row r="134" spans="2:6" ht="30" x14ac:dyDescent="0.25">
      <c r="B134" s="132"/>
      <c r="C134" s="154"/>
      <c r="D134" s="140"/>
      <c r="E134" s="126" t="s">
        <v>176</v>
      </c>
      <c r="F134" s="128">
        <v>119.77</v>
      </c>
    </row>
    <row r="135" spans="2:6" x14ac:dyDescent="0.25">
      <c r="B135" s="132"/>
      <c r="C135" s="129">
        <v>45458</v>
      </c>
      <c r="D135" s="44" t="s">
        <v>177</v>
      </c>
      <c r="E135" s="126" t="s">
        <v>178</v>
      </c>
      <c r="F135" s="128">
        <v>400</v>
      </c>
    </row>
    <row r="136" spans="2:6" x14ac:dyDescent="0.25">
      <c r="B136" s="132"/>
      <c r="C136" s="129">
        <v>45451</v>
      </c>
      <c r="D136" s="44" t="s">
        <v>182</v>
      </c>
      <c r="E136" s="126" t="s">
        <v>183</v>
      </c>
      <c r="F136" s="128">
        <v>500</v>
      </c>
    </row>
    <row r="137" spans="2:6" x14ac:dyDescent="0.25">
      <c r="B137" s="132"/>
      <c r="C137" s="129">
        <v>45444</v>
      </c>
      <c r="D137" s="44" t="s">
        <v>8</v>
      </c>
      <c r="E137" s="126" t="s">
        <v>207</v>
      </c>
      <c r="F137" s="128">
        <v>388.41</v>
      </c>
    </row>
    <row r="138" spans="2:6" x14ac:dyDescent="0.25">
      <c r="B138" s="132"/>
      <c r="C138" s="129">
        <v>45466</v>
      </c>
      <c r="D138" s="44" t="s">
        <v>208</v>
      </c>
      <c r="E138" s="126" t="s">
        <v>209</v>
      </c>
      <c r="F138" s="128">
        <v>719.95</v>
      </c>
    </row>
    <row r="139" spans="2:6" ht="30" x14ac:dyDescent="0.25">
      <c r="B139" s="132"/>
      <c r="C139" s="154">
        <v>45473</v>
      </c>
      <c r="D139" s="140" t="s">
        <v>210</v>
      </c>
      <c r="E139" s="126" t="s">
        <v>211</v>
      </c>
      <c r="F139" s="128">
        <v>700</v>
      </c>
    </row>
    <row r="140" spans="2:6" x14ac:dyDescent="0.25">
      <c r="B140" s="132"/>
      <c r="C140" s="154"/>
      <c r="D140" s="140"/>
      <c r="E140" s="126" t="s">
        <v>212</v>
      </c>
      <c r="F140" s="128">
        <v>1300</v>
      </c>
    </row>
    <row r="141" spans="2:6" ht="30" x14ac:dyDescent="0.25">
      <c r="B141" s="132"/>
      <c r="C141" s="129">
        <v>45467</v>
      </c>
      <c r="D141" s="140"/>
      <c r="E141" s="126" t="s">
        <v>213</v>
      </c>
      <c r="F141" s="128">
        <v>528</v>
      </c>
    </row>
    <row r="142" spans="2:6" ht="30" x14ac:dyDescent="0.25">
      <c r="B142" s="132"/>
      <c r="C142" s="129">
        <v>45472</v>
      </c>
      <c r="D142" s="140"/>
      <c r="E142" s="126" t="s">
        <v>214</v>
      </c>
      <c r="F142" s="128">
        <v>400</v>
      </c>
    </row>
    <row r="143" spans="2:6" x14ac:dyDescent="0.25">
      <c r="B143" s="132"/>
      <c r="C143" s="154" t="s">
        <v>220</v>
      </c>
      <c r="D143" s="140" t="s">
        <v>221</v>
      </c>
      <c r="E143" s="126" t="s">
        <v>223</v>
      </c>
      <c r="F143" s="147">
        <v>2855.6</v>
      </c>
    </row>
    <row r="144" spans="2:6" x14ac:dyDescent="0.25">
      <c r="B144" s="132"/>
      <c r="C144" s="154"/>
      <c r="D144" s="140"/>
      <c r="E144" s="126" t="s">
        <v>224</v>
      </c>
      <c r="F144" s="151"/>
    </row>
    <row r="145" spans="2:6" x14ac:dyDescent="0.25">
      <c r="B145" s="132"/>
      <c r="C145" s="154"/>
      <c r="D145" s="140"/>
      <c r="E145" s="126" t="s">
        <v>225</v>
      </c>
      <c r="F145" s="148"/>
    </row>
    <row r="146" spans="2:6" x14ac:dyDescent="0.25">
      <c r="B146" s="132"/>
      <c r="C146" s="154">
        <v>45494</v>
      </c>
      <c r="D146" s="140" t="s">
        <v>222</v>
      </c>
      <c r="E146" s="126" t="s">
        <v>226</v>
      </c>
      <c r="F146" s="128">
        <v>700</v>
      </c>
    </row>
    <row r="147" spans="2:6" x14ac:dyDescent="0.25">
      <c r="B147" s="132"/>
      <c r="C147" s="154"/>
      <c r="D147" s="140"/>
      <c r="E147" s="126" t="s">
        <v>227</v>
      </c>
      <c r="F147" s="128">
        <v>1500</v>
      </c>
    </row>
    <row r="148" spans="2:6" x14ac:dyDescent="0.25">
      <c r="B148" s="132"/>
      <c r="C148" s="129">
        <v>45451</v>
      </c>
      <c r="D148" s="44" t="s">
        <v>8</v>
      </c>
      <c r="E148" s="126" t="s">
        <v>228</v>
      </c>
      <c r="F148" s="127">
        <v>153</v>
      </c>
    </row>
    <row r="149" spans="2:6" x14ac:dyDescent="0.25">
      <c r="B149" s="3"/>
      <c r="D149" s="8"/>
      <c r="E149" s="65" t="s">
        <v>6</v>
      </c>
      <c r="F149" s="67">
        <f>SUM(F123:F148)</f>
        <v>18758.810000000001</v>
      </c>
    </row>
    <row r="150" spans="2:6" x14ac:dyDescent="0.25">
      <c r="B150" s="3"/>
      <c r="D150" s="8"/>
      <c r="E150" s="12"/>
      <c r="F150" s="19"/>
    </row>
    <row r="151" spans="2:6" x14ac:dyDescent="0.25">
      <c r="B151" s="1"/>
      <c r="C151" s="8"/>
    </row>
    <row r="152" spans="2:6" ht="15.75" x14ac:dyDescent="0.25">
      <c r="B152" s="131" t="s">
        <v>48</v>
      </c>
      <c r="C152" s="131"/>
      <c r="D152" s="131"/>
      <c r="E152" s="131"/>
      <c r="F152" s="131"/>
    </row>
    <row r="153" spans="2:6" x14ac:dyDescent="0.25">
      <c r="B153" s="3"/>
      <c r="D153" s="2"/>
      <c r="E153" s="22"/>
    </row>
    <row r="154" spans="2:6" x14ac:dyDescent="0.25">
      <c r="B154" s="36" t="s">
        <v>0</v>
      </c>
      <c r="C154" s="36" t="s">
        <v>23</v>
      </c>
      <c r="D154" s="37" t="s">
        <v>24</v>
      </c>
      <c r="E154" s="36" t="s">
        <v>3</v>
      </c>
      <c r="F154" s="38" t="s">
        <v>4</v>
      </c>
    </row>
    <row r="155" spans="2:6" ht="30" x14ac:dyDescent="0.25">
      <c r="B155" s="29" t="s">
        <v>20</v>
      </c>
      <c r="C155" s="91" t="s">
        <v>32</v>
      </c>
      <c r="D155" s="140" t="s">
        <v>25</v>
      </c>
      <c r="E155" s="140" t="s">
        <v>26</v>
      </c>
      <c r="F155" s="33">
        <v>2000</v>
      </c>
    </row>
    <row r="156" spans="2:6" x14ac:dyDescent="0.25">
      <c r="B156" s="29" t="s">
        <v>19</v>
      </c>
      <c r="C156" s="91" t="s">
        <v>33</v>
      </c>
      <c r="D156" s="140"/>
      <c r="E156" s="140"/>
      <c r="F156" s="33">
        <v>2000</v>
      </c>
    </row>
    <row r="157" spans="2:6" ht="30" x14ac:dyDescent="0.25">
      <c r="B157" s="29" t="s">
        <v>16</v>
      </c>
      <c r="C157" s="91" t="s">
        <v>34</v>
      </c>
      <c r="D157" s="140"/>
      <c r="E157" s="140"/>
      <c r="F157" s="33">
        <v>2000</v>
      </c>
    </row>
    <row r="158" spans="2:6" x14ac:dyDescent="0.25">
      <c r="B158" s="29" t="s">
        <v>15</v>
      </c>
      <c r="C158" s="91" t="s">
        <v>35</v>
      </c>
      <c r="D158" s="140"/>
      <c r="E158" s="140"/>
      <c r="F158" s="33">
        <v>2000</v>
      </c>
    </row>
    <row r="159" spans="2:6" x14ac:dyDescent="0.25">
      <c r="B159" s="29" t="s">
        <v>18</v>
      </c>
      <c r="C159" s="91" t="s">
        <v>36</v>
      </c>
      <c r="D159" s="140"/>
      <c r="E159" s="140"/>
      <c r="F159" s="33">
        <v>2000</v>
      </c>
    </row>
    <row r="160" spans="2:6" x14ac:dyDescent="0.25">
      <c r="B160" s="29" t="s">
        <v>17</v>
      </c>
      <c r="C160" s="91" t="s">
        <v>37</v>
      </c>
      <c r="D160" s="140"/>
      <c r="E160" s="140"/>
      <c r="F160" s="33">
        <v>2000</v>
      </c>
    </row>
    <row r="161" spans="2:6" x14ac:dyDescent="0.25">
      <c r="B161" s="29" t="s">
        <v>21</v>
      </c>
      <c r="C161" s="91" t="s">
        <v>38</v>
      </c>
      <c r="D161" s="140"/>
      <c r="E161" s="140"/>
      <c r="F161" s="33">
        <v>2000</v>
      </c>
    </row>
    <row r="162" spans="2:6" ht="30" x14ac:dyDescent="0.25">
      <c r="B162" s="29" t="s">
        <v>5</v>
      </c>
      <c r="C162" s="91" t="s">
        <v>39</v>
      </c>
      <c r="D162" s="140"/>
      <c r="E162" s="140"/>
      <c r="F162" s="33">
        <v>2000</v>
      </c>
    </row>
    <row r="163" spans="2:6" x14ac:dyDescent="0.25">
      <c r="B163" s="29" t="s">
        <v>27</v>
      </c>
      <c r="C163" s="91" t="s">
        <v>40</v>
      </c>
      <c r="D163" s="140"/>
      <c r="E163" s="140"/>
      <c r="F163" s="33">
        <v>2000</v>
      </c>
    </row>
    <row r="164" spans="2:6" ht="30" x14ac:dyDescent="0.25">
      <c r="B164" s="29" t="s">
        <v>9</v>
      </c>
      <c r="C164" s="91" t="s">
        <v>41</v>
      </c>
      <c r="D164" s="140"/>
      <c r="E164" s="140"/>
      <c r="F164" s="33">
        <v>2000</v>
      </c>
    </row>
    <row r="165" spans="2:6" ht="30" x14ac:dyDescent="0.25">
      <c r="B165" s="29" t="s">
        <v>10</v>
      </c>
      <c r="C165" s="91" t="s">
        <v>42</v>
      </c>
      <c r="D165" s="140"/>
      <c r="E165" s="140"/>
      <c r="F165" s="33">
        <v>2000</v>
      </c>
    </row>
    <row r="166" spans="2:6" ht="30" x14ac:dyDescent="0.25">
      <c r="B166" s="29" t="s">
        <v>11</v>
      </c>
      <c r="C166" s="91" t="s">
        <v>43</v>
      </c>
      <c r="D166" s="140"/>
      <c r="E166" s="140"/>
      <c r="F166" s="33">
        <v>2000</v>
      </c>
    </row>
    <row r="167" spans="2:6" ht="30" x14ac:dyDescent="0.25">
      <c r="B167" s="29" t="s">
        <v>12</v>
      </c>
      <c r="C167" s="91" t="s">
        <v>44</v>
      </c>
      <c r="D167" s="140"/>
      <c r="E167" s="140"/>
      <c r="F167" s="33">
        <v>2000</v>
      </c>
    </row>
    <row r="168" spans="2:6" x14ac:dyDescent="0.25">
      <c r="B168" s="29" t="s">
        <v>13</v>
      </c>
      <c r="C168" s="91" t="s">
        <v>45</v>
      </c>
      <c r="D168" s="140"/>
      <c r="E168" s="140"/>
      <c r="F168" s="33">
        <v>2000</v>
      </c>
    </row>
    <row r="169" spans="2:6" ht="30" x14ac:dyDescent="0.25">
      <c r="B169" s="29" t="s">
        <v>14</v>
      </c>
      <c r="C169" s="91" t="s">
        <v>46</v>
      </c>
      <c r="D169" s="140"/>
      <c r="E169" s="140"/>
      <c r="F169" s="33">
        <v>2000</v>
      </c>
    </row>
    <row r="170" spans="2:6" ht="15.75" customHeight="1" x14ac:dyDescent="0.25"/>
    <row r="173" spans="2:6" x14ac:dyDescent="0.25">
      <c r="B173" s="131" t="s">
        <v>28</v>
      </c>
      <c r="C173" s="131"/>
      <c r="D173" s="131"/>
      <c r="E173" s="131"/>
      <c r="F173" s="131"/>
    </row>
    <row r="174" spans="2:6" x14ac:dyDescent="0.25">
      <c r="B174" s="131"/>
      <c r="C174" s="131"/>
      <c r="D174" s="131"/>
      <c r="E174" s="131"/>
      <c r="F174" s="131"/>
    </row>
    <row r="175" spans="2:6" x14ac:dyDescent="0.25">
      <c r="B175" s="3"/>
      <c r="D175" s="8"/>
      <c r="E175" s="3"/>
      <c r="F175" s="7"/>
    </row>
    <row r="176" spans="2:6" ht="30" x14ac:dyDescent="0.25">
      <c r="B176" s="36" t="s">
        <v>0</v>
      </c>
      <c r="C176" s="36" t="s">
        <v>29</v>
      </c>
      <c r="D176" s="37" t="s">
        <v>30</v>
      </c>
      <c r="E176" s="36" t="s">
        <v>3</v>
      </c>
      <c r="F176" s="38" t="s">
        <v>4</v>
      </c>
    </row>
    <row r="177" spans="2:6" x14ac:dyDescent="0.25">
      <c r="B177" s="3"/>
      <c r="D177" s="8"/>
      <c r="E177" s="3"/>
      <c r="F177" s="7"/>
    </row>
    <row r="178" spans="2:6" x14ac:dyDescent="0.25">
      <c r="B178" s="29" t="s">
        <v>20</v>
      </c>
      <c r="C178" s="43"/>
      <c r="D178" s="31"/>
      <c r="E178" s="32"/>
      <c r="F178" s="42"/>
    </row>
    <row r="179" spans="2:6" x14ac:dyDescent="0.25">
      <c r="B179" s="3"/>
      <c r="D179" s="8"/>
      <c r="E179" s="34" t="s">
        <v>6</v>
      </c>
      <c r="F179" s="45">
        <f>SUM(F178)</f>
        <v>0</v>
      </c>
    </row>
    <row r="180" spans="2:6" x14ac:dyDescent="0.25">
      <c r="E180" s="3"/>
    </row>
    <row r="181" spans="2:6" x14ac:dyDescent="0.25">
      <c r="E181" s="3"/>
    </row>
    <row r="182" spans="2:6" x14ac:dyDescent="0.25">
      <c r="B182" s="29" t="s">
        <v>31</v>
      </c>
      <c r="C182" s="43"/>
      <c r="D182" s="31"/>
      <c r="E182" s="32"/>
      <c r="F182" s="42"/>
    </row>
    <row r="183" spans="2:6" x14ac:dyDescent="0.25">
      <c r="B183" s="3"/>
      <c r="D183" s="8"/>
      <c r="E183" s="34" t="s">
        <v>6</v>
      </c>
      <c r="F183" s="45">
        <f>SUM(F182)</f>
        <v>0</v>
      </c>
    </row>
    <row r="191" spans="2:6" ht="15" customHeight="1" x14ac:dyDescent="0.25"/>
    <row r="192" spans="2:6" ht="15" customHeight="1" x14ac:dyDescent="0.25"/>
  </sheetData>
  <sheetProtection selectLockedCells="1" selectUnlockedCells="1"/>
  <mergeCells count="53">
    <mergeCell ref="B64:B73"/>
    <mergeCell ref="D28:D30"/>
    <mergeCell ref="B173:F174"/>
    <mergeCell ref="B152:F152"/>
    <mergeCell ref="D155:D169"/>
    <mergeCell ref="E155:E169"/>
    <mergeCell ref="D124:D127"/>
    <mergeCell ref="F128:F129"/>
    <mergeCell ref="D128:D129"/>
    <mergeCell ref="F124:F125"/>
    <mergeCell ref="F126:F127"/>
    <mergeCell ref="D131:D134"/>
    <mergeCell ref="C131:C134"/>
    <mergeCell ref="D107:D109"/>
    <mergeCell ref="F107:F109"/>
    <mergeCell ref="B117:F119"/>
    <mergeCell ref="D139:D142"/>
    <mergeCell ref="D143:D145"/>
    <mergeCell ref="C143:C145"/>
    <mergeCell ref="C146:C147"/>
    <mergeCell ref="D146:D147"/>
    <mergeCell ref="F143:F145"/>
    <mergeCell ref="B123:B148"/>
    <mergeCell ref="C67:C68"/>
    <mergeCell ref="D64:D66"/>
    <mergeCell ref="F64:F66"/>
    <mergeCell ref="D69:D73"/>
    <mergeCell ref="B2:F2"/>
    <mergeCell ref="B6:B10"/>
    <mergeCell ref="B14:B20"/>
    <mergeCell ref="F18:F19"/>
    <mergeCell ref="B24:B30"/>
    <mergeCell ref="D15:D20"/>
    <mergeCell ref="F27:F28"/>
    <mergeCell ref="E15:E16"/>
    <mergeCell ref="F15:F17"/>
    <mergeCell ref="C7:C8"/>
    <mergeCell ref="F6:F7"/>
    <mergeCell ref="C9:C10"/>
    <mergeCell ref="D6:D10"/>
    <mergeCell ref="B34:B43"/>
    <mergeCell ref="F34:F37"/>
    <mergeCell ref="C139:C140"/>
    <mergeCell ref="B51:B54"/>
    <mergeCell ref="F89:F90"/>
    <mergeCell ref="C89:C91"/>
    <mergeCell ref="D86:D91"/>
    <mergeCell ref="B86:B91"/>
    <mergeCell ref="B99:B100"/>
    <mergeCell ref="B104:B109"/>
    <mergeCell ref="B58:B60"/>
    <mergeCell ref="B77:F78"/>
    <mergeCell ref="D67:D68"/>
  </mergeCells>
  <pageMargins left="0.70000000000000007" right="0.70000000000000007" top="0.3" bottom="0.3" header="0.51181102362204722" footer="0.51181102362204722"/>
  <pageSetup paperSize="9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6"/>
  <sheetViews>
    <sheetView showGridLines="0" workbookViewId="0">
      <selection activeCell="I5" sqref="I5"/>
    </sheetView>
  </sheetViews>
  <sheetFormatPr baseColWidth="10" defaultColWidth="10.85546875" defaultRowHeight="15" x14ac:dyDescent="0.25"/>
  <cols>
    <col min="1" max="1" width="21" style="1" customWidth="1"/>
    <col min="2" max="2" width="21" style="2" customWidth="1"/>
    <col min="3" max="3" width="23.140625" style="3" customWidth="1"/>
    <col min="4" max="4" width="32.42578125" style="1" customWidth="1"/>
    <col min="5" max="5" width="47.85546875" style="1" customWidth="1"/>
    <col min="6" max="6" width="12.5703125" style="1" customWidth="1"/>
    <col min="7" max="16384" width="10.85546875" style="1"/>
  </cols>
  <sheetData>
    <row r="1" spans="2:6" ht="32.1" customHeight="1" x14ac:dyDescent="0.25">
      <c r="B1" s="5"/>
    </row>
    <row r="2" spans="2:6" ht="40.5" customHeight="1" x14ac:dyDescent="0.25">
      <c r="B2" s="131" t="s">
        <v>47</v>
      </c>
      <c r="C2" s="131"/>
      <c r="D2" s="131"/>
      <c r="E2" s="131"/>
      <c r="F2" s="131"/>
    </row>
    <row r="3" spans="2:6" x14ac:dyDescent="0.25">
      <c r="B3" s="3"/>
      <c r="D3" s="2"/>
      <c r="E3" s="7"/>
    </row>
    <row r="4" spans="2:6" s="23" customFormat="1" x14ac:dyDescent="0.25">
      <c r="B4" s="36" t="s">
        <v>0</v>
      </c>
      <c r="C4" s="36" t="s">
        <v>1</v>
      </c>
      <c r="D4" s="37" t="s">
        <v>2</v>
      </c>
      <c r="E4" s="36" t="s">
        <v>3</v>
      </c>
      <c r="F4" s="38" t="s">
        <v>4</v>
      </c>
    </row>
    <row r="5" spans="2:6" x14ac:dyDescent="0.25">
      <c r="B5" s="3"/>
      <c r="D5" s="2"/>
      <c r="E5" s="7"/>
      <c r="F5" s="9"/>
    </row>
    <row r="6" spans="2:6" x14ac:dyDescent="0.25">
      <c r="B6" s="29" t="s">
        <v>5</v>
      </c>
      <c r="C6" s="30"/>
      <c r="D6" s="31"/>
      <c r="E6" s="32"/>
      <c r="F6" s="33"/>
    </row>
    <row r="7" spans="2:6" ht="15" customHeight="1" x14ac:dyDescent="0.25">
      <c r="B7" s="10"/>
      <c r="C7" s="11"/>
      <c r="D7" s="3"/>
      <c r="E7" s="34" t="s">
        <v>6</v>
      </c>
      <c r="F7" s="35">
        <f>SUM(F6:F6)</f>
        <v>0</v>
      </c>
    </row>
    <row r="8" spans="2:6" ht="15" customHeight="1" x14ac:dyDescent="0.25">
      <c r="B8" s="10"/>
      <c r="C8" s="11"/>
      <c r="D8" s="3"/>
      <c r="E8" s="3"/>
      <c r="F8" s="9"/>
    </row>
    <row r="9" spans="2:6" ht="15" customHeight="1" x14ac:dyDescent="0.25">
      <c r="B9" s="10"/>
      <c r="C9" s="11"/>
      <c r="D9" s="3"/>
      <c r="E9" s="3"/>
    </row>
    <row r="10" spans="2:6" x14ac:dyDescent="0.25">
      <c r="B10" s="29" t="s">
        <v>7</v>
      </c>
      <c r="C10" s="39"/>
      <c r="D10" s="25"/>
      <c r="E10" s="40"/>
      <c r="F10" s="41"/>
    </row>
    <row r="11" spans="2:6" ht="15" customHeight="1" x14ac:dyDescent="0.25">
      <c r="B11" s="12"/>
      <c r="C11" s="13"/>
      <c r="D11" s="3"/>
      <c r="E11" s="34" t="s">
        <v>6</v>
      </c>
      <c r="F11" s="35">
        <f>SUM(F10:F10)</f>
        <v>0</v>
      </c>
    </row>
    <row r="12" spans="2:6" ht="15" customHeight="1" x14ac:dyDescent="0.25">
      <c r="B12" s="12"/>
      <c r="C12" s="13"/>
      <c r="D12" s="3"/>
      <c r="E12" s="10"/>
      <c r="F12" s="14"/>
    </row>
    <row r="13" spans="2:6" ht="15" customHeight="1" x14ac:dyDescent="0.25">
      <c r="B13" s="3"/>
      <c r="C13" s="13"/>
      <c r="D13" s="3"/>
      <c r="E13" s="3"/>
      <c r="F13" s="9"/>
    </row>
    <row r="14" spans="2:6" x14ac:dyDescent="0.25">
      <c r="B14" s="29" t="s">
        <v>9</v>
      </c>
      <c r="C14" s="30"/>
      <c r="D14" s="32"/>
      <c r="E14" s="32"/>
      <c r="F14" s="42"/>
    </row>
    <row r="15" spans="2:6" ht="15" customHeight="1" x14ac:dyDescent="0.25">
      <c r="B15" s="15"/>
      <c r="C15" s="16"/>
      <c r="D15" s="15"/>
      <c r="E15" s="34" t="s">
        <v>6</v>
      </c>
      <c r="F15" s="35">
        <f>SUM(F14:F14)</f>
        <v>0</v>
      </c>
    </row>
    <row r="16" spans="2:6" ht="15" customHeight="1" x14ac:dyDescent="0.25">
      <c r="B16" s="3"/>
      <c r="C16" s="16"/>
      <c r="D16" s="3"/>
      <c r="E16" s="10"/>
      <c r="F16" s="14"/>
    </row>
    <row r="17" spans="2:6" ht="15" customHeight="1" x14ac:dyDescent="0.25">
      <c r="B17" s="3"/>
      <c r="C17" s="16"/>
      <c r="D17" s="3"/>
      <c r="E17" s="3"/>
      <c r="F17" s="9"/>
    </row>
    <row r="18" spans="2:6" ht="29.25" customHeight="1" x14ac:dyDescent="0.25">
      <c r="B18" s="132" t="s">
        <v>10</v>
      </c>
      <c r="C18" s="30"/>
      <c r="D18" s="140"/>
      <c r="E18" s="32"/>
      <c r="F18" s="33"/>
    </row>
    <row r="19" spans="2:6" x14ac:dyDescent="0.25">
      <c r="B19" s="132"/>
      <c r="C19" s="30"/>
      <c r="D19" s="140"/>
      <c r="E19" s="32"/>
      <c r="F19" s="149"/>
    </row>
    <row r="20" spans="2:6" x14ac:dyDescent="0.25">
      <c r="B20" s="132"/>
      <c r="C20" s="30"/>
      <c r="D20" s="140"/>
      <c r="E20" s="32"/>
      <c r="F20" s="149"/>
    </row>
    <row r="21" spans="2:6" x14ac:dyDescent="0.25">
      <c r="B21" s="132"/>
      <c r="C21" s="150"/>
      <c r="D21" s="140"/>
      <c r="E21" s="32"/>
      <c r="F21" s="149"/>
    </row>
    <row r="22" spans="2:6" x14ac:dyDescent="0.25">
      <c r="B22" s="132"/>
      <c r="C22" s="150"/>
      <c r="D22" s="140"/>
      <c r="E22" s="32"/>
      <c r="F22" s="149"/>
    </row>
    <row r="23" spans="2:6" x14ac:dyDescent="0.25">
      <c r="B23" s="132"/>
      <c r="C23" s="30"/>
      <c r="D23" s="140"/>
      <c r="E23" s="32"/>
      <c r="F23" s="33"/>
    </row>
    <row r="24" spans="2:6" ht="15" customHeight="1" x14ac:dyDescent="0.25">
      <c r="B24" s="12"/>
      <c r="C24" s="13"/>
      <c r="D24" s="3"/>
      <c r="E24" s="34" t="s">
        <v>6</v>
      </c>
      <c r="F24" s="35">
        <f>SUM(F18:F23)</f>
        <v>0</v>
      </c>
    </row>
    <row r="25" spans="2:6" ht="15" customHeight="1" x14ac:dyDescent="0.25">
      <c r="B25" s="12"/>
      <c r="C25" s="13"/>
      <c r="D25" s="3"/>
      <c r="E25" s="10"/>
      <c r="F25" s="14"/>
    </row>
    <row r="26" spans="2:6" ht="15" customHeight="1" x14ac:dyDescent="0.25">
      <c r="B26" s="12"/>
      <c r="C26" s="17"/>
      <c r="D26" s="3"/>
      <c r="E26" s="3"/>
      <c r="F26" s="9"/>
    </row>
    <row r="27" spans="2:6" x14ac:dyDescent="0.25">
      <c r="B27" s="29" t="s">
        <v>11</v>
      </c>
      <c r="C27" s="30"/>
      <c r="D27" s="32"/>
      <c r="E27" s="32"/>
      <c r="F27" s="33"/>
    </row>
    <row r="28" spans="2:6" ht="15" customHeight="1" x14ac:dyDescent="0.25">
      <c r="B28" s="12"/>
      <c r="C28" s="13"/>
      <c r="D28" s="3"/>
      <c r="E28" s="34" t="s">
        <v>6</v>
      </c>
      <c r="F28" s="35">
        <f>SUM(F27:F27)</f>
        <v>0</v>
      </c>
    </row>
    <row r="29" spans="2:6" ht="15" customHeight="1" x14ac:dyDescent="0.25">
      <c r="B29" s="3"/>
      <c r="C29" s="13"/>
      <c r="D29" s="3"/>
      <c r="E29" s="3"/>
      <c r="F29" s="9"/>
    </row>
    <row r="30" spans="2:6" ht="12" customHeight="1" x14ac:dyDescent="0.25">
      <c r="B30" s="3"/>
      <c r="C30" s="13"/>
      <c r="D30" s="3"/>
      <c r="E30" s="3"/>
      <c r="F30" s="9"/>
    </row>
    <row r="31" spans="2:6" ht="30" customHeight="1" x14ac:dyDescent="0.25">
      <c r="B31" s="156" t="s">
        <v>12</v>
      </c>
      <c r="C31" s="24"/>
      <c r="D31" s="157"/>
      <c r="E31" s="25"/>
      <c r="F31" s="26"/>
    </row>
    <row r="32" spans="2:6" x14ac:dyDescent="0.25">
      <c r="B32" s="156"/>
      <c r="C32" s="24"/>
      <c r="D32" s="157"/>
      <c r="E32" s="25"/>
      <c r="F32" s="26"/>
    </row>
    <row r="33" spans="2:6" ht="29.25" customHeight="1" x14ac:dyDescent="0.25">
      <c r="B33" s="156"/>
      <c r="C33" s="24"/>
      <c r="D33" s="157"/>
      <c r="E33" s="25"/>
      <c r="F33" s="26"/>
    </row>
    <row r="34" spans="2:6" x14ac:dyDescent="0.25">
      <c r="B34" s="156"/>
      <c r="C34" s="158"/>
      <c r="D34" s="157"/>
      <c r="E34" s="25"/>
      <c r="F34" s="26"/>
    </row>
    <row r="35" spans="2:6" x14ac:dyDescent="0.25">
      <c r="B35" s="156"/>
      <c r="C35" s="158"/>
      <c r="D35" s="157"/>
      <c r="E35" s="25"/>
      <c r="F35" s="26"/>
    </row>
    <row r="36" spans="2:6" x14ac:dyDescent="0.25">
      <c r="B36" s="156"/>
      <c r="C36" s="158"/>
      <c r="D36" s="157"/>
      <c r="E36" s="25"/>
      <c r="F36" s="26"/>
    </row>
    <row r="37" spans="2:6" x14ac:dyDescent="0.25">
      <c r="B37" s="156"/>
      <c r="C37" s="24"/>
      <c r="D37" s="27"/>
      <c r="E37" s="25"/>
      <c r="F37" s="26"/>
    </row>
    <row r="38" spans="2:6" x14ac:dyDescent="0.25">
      <c r="B38" s="28"/>
      <c r="C38" s="24"/>
      <c r="D38" s="27"/>
      <c r="E38" s="40"/>
      <c r="F38" s="41"/>
    </row>
    <row r="39" spans="2:6" ht="15" customHeight="1" x14ac:dyDescent="0.25">
      <c r="B39" s="3"/>
      <c r="C39" s="13"/>
      <c r="D39" s="3"/>
      <c r="E39" s="34" t="s">
        <v>6</v>
      </c>
      <c r="F39" s="35">
        <f>SUM(F31:F38)</f>
        <v>0</v>
      </c>
    </row>
    <row r="40" spans="2:6" ht="15" customHeight="1" x14ac:dyDescent="0.25">
      <c r="B40" s="3"/>
      <c r="C40" s="13"/>
      <c r="D40" s="3"/>
      <c r="E40" s="3"/>
      <c r="F40" s="9"/>
    </row>
    <row r="41" spans="2:6" ht="15" customHeight="1" x14ac:dyDescent="0.25">
      <c r="B41" s="3"/>
      <c r="C41" s="13"/>
      <c r="D41" s="3"/>
      <c r="E41" s="3"/>
      <c r="F41" s="9"/>
    </row>
    <row r="42" spans="2:6" x14ac:dyDescent="0.25">
      <c r="B42" s="29" t="s">
        <v>13</v>
      </c>
      <c r="C42" s="30"/>
      <c r="D42" s="32"/>
      <c r="E42" s="32"/>
      <c r="F42" s="42"/>
    </row>
    <row r="43" spans="2:6" ht="15" customHeight="1" x14ac:dyDescent="0.25">
      <c r="B43" s="12"/>
      <c r="C43" s="16"/>
      <c r="D43" s="3"/>
      <c r="E43" s="34" t="s">
        <v>6</v>
      </c>
      <c r="F43" s="35">
        <f>SUM(F42:F42)</f>
        <v>0</v>
      </c>
    </row>
    <row r="44" spans="2:6" ht="15" customHeight="1" x14ac:dyDescent="0.25">
      <c r="B44" s="3"/>
      <c r="C44" s="16"/>
      <c r="D44" s="3"/>
      <c r="E44" s="3"/>
      <c r="F44" s="9"/>
    </row>
    <row r="45" spans="2:6" ht="15" customHeight="1" x14ac:dyDescent="0.25">
      <c r="B45" s="3"/>
      <c r="C45" s="16"/>
      <c r="D45" s="3"/>
      <c r="E45" s="3"/>
      <c r="F45" s="9"/>
    </row>
    <row r="46" spans="2:6" x14ac:dyDescent="0.25">
      <c r="B46" s="29" t="s">
        <v>14</v>
      </c>
      <c r="C46" s="30"/>
      <c r="D46" s="32"/>
      <c r="E46" s="32"/>
      <c r="F46" s="33"/>
    </row>
    <row r="47" spans="2:6" ht="15" customHeight="1" x14ac:dyDescent="0.25">
      <c r="C47" s="16"/>
      <c r="D47" s="3"/>
      <c r="E47" s="34" t="s">
        <v>6</v>
      </c>
      <c r="F47" s="35">
        <f>SUM(F46:F46)</f>
        <v>0</v>
      </c>
    </row>
    <row r="48" spans="2:6" ht="15" customHeight="1" x14ac:dyDescent="0.25">
      <c r="C48" s="11"/>
      <c r="F48" s="9"/>
    </row>
    <row r="49" spans="2:6" ht="15" customHeight="1" x14ac:dyDescent="0.25">
      <c r="C49" s="16"/>
      <c r="F49" s="9"/>
    </row>
    <row r="50" spans="2:6" ht="15" customHeight="1" x14ac:dyDescent="0.25">
      <c r="B50" s="131" t="s">
        <v>50</v>
      </c>
      <c r="C50" s="131"/>
      <c r="D50" s="131"/>
      <c r="E50" s="131"/>
      <c r="F50" s="131"/>
    </row>
    <row r="51" spans="2:6" ht="15" customHeight="1" x14ac:dyDescent="0.25">
      <c r="B51" s="131"/>
      <c r="C51" s="131"/>
      <c r="D51" s="131"/>
      <c r="E51" s="131"/>
      <c r="F51" s="131"/>
    </row>
    <row r="52" spans="2:6" ht="15" customHeight="1" x14ac:dyDescent="0.25">
      <c r="B52" s="3"/>
      <c r="D52" s="8"/>
      <c r="E52" s="2"/>
      <c r="F52" s="7"/>
    </row>
    <row r="53" spans="2:6" s="23" customFormat="1" ht="15" customHeight="1" x14ac:dyDescent="0.25">
      <c r="B53" s="36" t="s">
        <v>0</v>
      </c>
      <c r="C53" s="36" t="s">
        <v>1</v>
      </c>
      <c r="D53" s="37" t="s">
        <v>2</v>
      </c>
      <c r="E53" s="36" t="s">
        <v>3</v>
      </c>
      <c r="F53" s="38" t="s">
        <v>4</v>
      </c>
    </row>
    <row r="54" spans="2:6" ht="15" customHeight="1" x14ac:dyDescent="0.25">
      <c r="B54" s="3"/>
      <c r="D54" s="8"/>
      <c r="E54" s="2"/>
      <c r="F54" s="7"/>
    </row>
    <row r="55" spans="2:6" x14ac:dyDescent="0.25">
      <c r="B55" s="155" t="s">
        <v>15</v>
      </c>
      <c r="C55" s="43"/>
      <c r="D55" s="144"/>
      <c r="E55" s="44"/>
      <c r="F55" s="42"/>
    </row>
    <row r="56" spans="2:6" x14ac:dyDescent="0.25">
      <c r="B56" s="155"/>
      <c r="C56" s="43"/>
      <c r="D56" s="144"/>
      <c r="E56" s="44"/>
      <c r="F56" s="42"/>
    </row>
    <row r="57" spans="2:6" x14ac:dyDescent="0.25">
      <c r="B57" s="155"/>
      <c r="C57" s="43"/>
      <c r="D57" s="144"/>
      <c r="E57" s="44"/>
      <c r="F57" s="33"/>
    </row>
    <row r="58" spans="2:6" x14ac:dyDescent="0.25">
      <c r="B58" s="155"/>
      <c r="C58" s="43"/>
      <c r="D58" s="144"/>
      <c r="E58" s="44"/>
      <c r="F58" s="33"/>
    </row>
    <row r="59" spans="2:6" x14ac:dyDescent="0.25">
      <c r="B59" s="155"/>
      <c r="C59" s="154"/>
      <c r="D59" s="144"/>
      <c r="E59" s="44"/>
      <c r="F59" s="42"/>
    </row>
    <row r="60" spans="2:6" x14ac:dyDescent="0.25">
      <c r="B60" s="155"/>
      <c r="C60" s="154"/>
      <c r="D60" s="144"/>
      <c r="E60" s="44"/>
      <c r="F60" s="42"/>
    </row>
    <row r="61" spans="2:6" ht="15" customHeight="1" x14ac:dyDescent="0.25">
      <c r="B61" s="3"/>
      <c r="C61" s="18"/>
      <c r="D61" s="8"/>
      <c r="E61" s="34" t="s">
        <v>6</v>
      </c>
      <c r="F61" s="45">
        <f>SUM(F55:F60)</f>
        <v>0</v>
      </c>
    </row>
    <row r="62" spans="2:6" ht="15" customHeight="1" x14ac:dyDescent="0.25">
      <c r="B62" s="3"/>
      <c r="C62" s="18"/>
      <c r="D62" s="8"/>
      <c r="E62" s="12"/>
      <c r="F62" s="19"/>
    </row>
    <row r="63" spans="2:6" ht="15" customHeight="1" x14ac:dyDescent="0.25">
      <c r="B63" s="3"/>
      <c r="C63" s="18"/>
      <c r="D63" s="8"/>
      <c r="E63" s="12"/>
      <c r="F63" s="19"/>
    </row>
    <row r="64" spans="2:6" ht="15.75" customHeight="1" x14ac:dyDescent="0.25">
      <c r="B64" s="132" t="s">
        <v>16</v>
      </c>
      <c r="C64" s="43"/>
      <c r="D64" s="144"/>
      <c r="E64" s="44"/>
      <c r="F64" s="149"/>
    </row>
    <row r="65" spans="2:6" x14ac:dyDescent="0.25">
      <c r="B65" s="132"/>
      <c r="C65" s="43"/>
      <c r="D65" s="144"/>
      <c r="E65" s="44"/>
      <c r="F65" s="149"/>
    </row>
    <row r="66" spans="2:6" x14ac:dyDescent="0.25">
      <c r="B66" s="132"/>
      <c r="C66" s="43"/>
      <c r="D66" s="144"/>
      <c r="E66" s="44"/>
      <c r="F66" s="42"/>
    </row>
    <row r="67" spans="2:6" x14ac:dyDescent="0.25">
      <c r="B67" s="132"/>
      <c r="C67" s="43"/>
      <c r="D67" s="144"/>
      <c r="E67" s="44"/>
      <c r="F67" s="42"/>
    </row>
    <row r="68" spans="2:6" x14ac:dyDescent="0.25">
      <c r="B68" s="132"/>
      <c r="C68" s="43"/>
      <c r="D68" s="144"/>
      <c r="E68" s="44"/>
      <c r="F68" s="46"/>
    </row>
    <row r="69" spans="2:6" x14ac:dyDescent="0.25">
      <c r="B69" s="132"/>
      <c r="C69" s="43"/>
      <c r="D69" s="144"/>
      <c r="E69" s="44"/>
      <c r="F69" s="46"/>
    </row>
    <row r="70" spans="2:6" x14ac:dyDescent="0.25">
      <c r="B70" s="132"/>
      <c r="C70" s="47"/>
      <c r="D70" s="144"/>
      <c r="E70" s="44"/>
      <c r="F70" s="46"/>
    </row>
    <row r="71" spans="2:6" x14ac:dyDescent="0.25">
      <c r="B71" s="132"/>
      <c r="C71" s="47"/>
      <c r="D71" s="144"/>
      <c r="E71" s="44"/>
      <c r="F71" s="46"/>
    </row>
    <row r="72" spans="2:6" ht="15" customHeight="1" x14ac:dyDescent="0.25">
      <c r="B72" s="12"/>
      <c r="D72" s="8"/>
      <c r="E72" s="34" t="s">
        <v>6</v>
      </c>
      <c r="F72" s="45">
        <f>SUM(F64:F71)</f>
        <v>0</v>
      </c>
    </row>
    <row r="73" spans="2:6" ht="15" customHeight="1" x14ac:dyDescent="0.25">
      <c r="B73" s="12"/>
      <c r="D73" s="8"/>
      <c r="E73" s="12"/>
      <c r="F73" s="19"/>
    </row>
    <row r="74" spans="2:6" ht="15" customHeight="1" x14ac:dyDescent="0.25">
      <c r="B74" s="12"/>
      <c r="D74" s="8"/>
      <c r="E74" s="2"/>
      <c r="F74" s="7"/>
    </row>
    <row r="75" spans="2:6" ht="59.25" customHeight="1" x14ac:dyDescent="0.25">
      <c r="B75" s="132" t="s">
        <v>17</v>
      </c>
      <c r="C75" s="43"/>
      <c r="D75" s="144"/>
      <c r="E75" s="44"/>
      <c r="F75" s="42"/>
    </row>
    <row r="76" spans="2:6" x14ac:dyDescent="0.25">
      <c r="B76" s="132"/>
      <c r="C76" s="43"/>
      <c r="D76" s="144"/>
      <c r="E76" s="44"/>
      <c r="F76" s="42"/>
    </row>
    <row r="77" spans="2:6" ht="28.5" customHeight="1" x14ac:dyDescent="0.25">
      <c r="B77" s="132"/>
      <c r="C77" s="159"/>
      <c r="D77" s="144"/>
      <c r="E77" s="44"/>
      <c r="F77" s="42"/>
    </row>
    <row r="78" spans="2:6" x14ac:dyDescent="0.25">
      <c r="B78" s="132"/>
      <c r="C78" s="159"/>
      <c r="D78" s="144"/>
      <c r="E78" s="44"/>
      <c r="F78" s="42"/>
    </row>
    <row r="79" spans="2:6" ht="15" customHeight="1" x14ac:dyDescent="0.25">
      <c r="B79" s="12"/>
      <c r="D79" s="8"/>
      <c r="E79" s="34" t="s">
        <v>6</v>
      </c>
      <c r="F79" s="45">
        <f>SUM(F75:F78)</f>
        <v>0</v>
      </c>
    </row>
    <row r="80" spans="2:6" ht="15" customHeight="1" x14ac:dyDescent="0.25">
      <c r="B80" s="12"/>
      <c r="D80" s="8"/>
      <c r="E80" s="12"/>
      <c r="F80" s="19"/>
    </row>
    <row r="81" spans="2:6" ht="15" customHeight="1" x14ac:dyDescent="0.25">
      <c r="B81" s="12"/>
      <c r="D81" s="8"/>
      <c r="E81" s="2"/>
      <c r="F81" s="7"/>
    </row>
    <row r="82" spans="2:6" ht="32.25" customHeight="1" x14ac:dyDescent="0.25">
      <c r="B82" s="132" t="s">
        <v>18</v>
      </c>
      <c r="C82" s="154"/>
      <c r="D82" s="144"/>
      <c r="E82" s="44"/>
      <c r="F82" s="149"/>
    </row>
    <row r="83" spans="2:6" x14ac:dyDescent="0.25">
      <c r="B83" s="132"/>
      <c r="C83" s="154"/>
      <c r="D83" s="144"/>
      <c r="E83" s="44"/>
      <c r="F83" s="149"/>
    </row>
    <row r="84" spans="2:6" x14ac:dyDescent="0.25">
      <c r="B84" s="132"/>
      <c r="C84" s="43"/>
      <c r="D84" s="144"/>
      <c r="E84" s="44"/>
      <c r="F84" s="149"/>
    </row>
    <row r="85" spans="2:6" x14ac:dyDescent="0.25">
      <c r="B85" s="132"/>
      <c r="C85" s="43"/>
      <c r="D85" s="144"/>
      <c r="E85" s="44"/>
      <c r="F85" s="149"/>
    </row>
    <row r="86" spans="2:6" x14ac:dyDescent="0.25">
      <c r="B86" s="132"/>
      <c r="C86" s="43"/>
      <c r="D86" s="144"/>
      <c r="E86" s="44"/>
      <c r="F86" s="149"/>
    </row>
    <row r="87" spans="2:6" x14ac:dyDescent="0.25">
      <c r="B87" s="132"/>
      <c r="C87" s="43"/>
      <c r="D87" s="144"/>
      <c r="E87" s="44"/>
      <c r="F87" s="149"/>
    </row>
    <row r="88" spans="2:6" x14ac:dyDescent="0.25">
      <c r="B88" s="132"/>
      <c r="C88" s="43"/>
      <c r="D88" s="144"/>
      <c r="E88" s="44"/>
      <c r="F88" s="149"/>
    </row>
    <row r="89" spans="2:6" x14ac:dyDescent="0.25">
      <c r="B89" s="132"/>
      <c r="C89" s="43"/>
      <c r="D89" s="144"/>
      <c r="E89" s="44"/>
      <c r="F89" s="42"/>
    </row>
    <row r="90" spans="2:6" x14ac:dyDescent="0.25">
      <c r="B90" s="132"/>
      <c r="C90" s="43"/>
      <c r="D90" s="144"/>
      <c r="E90" s="44"/>
      <c r="F90" s="42"/>
    </row>
    <row r="91" spans="2:6" x14ac:dyDescent="0.25">
      <c r="B91" s="132"/>
      <c r="C91" s="43"/>
      <c r="D91" s="48"/>
      <c r="E91" s="44"/>
      <c r="F91" s="42"/>
    </row>
    <row r="92" spans="2:6" ht="15" customHeight="1" x14ac:dyDescent="0.25">
      <c r="B92" s="12"/>
      <c r="D92" s="8"/>
      <c r="E92" s="34" t="s">
        <v>6</v>
      </c>
      <c r="F92" s="45">
        <f>SUM(F82:F91)</f>
        <v>0</v>
      </c>
    </row>
    <row r="93" spans="2:6" ht="15" customHeight="1" x14ac:dyDescent="0.25">
      <c r="B93" s="12"/>
      <c r="D93" s="8"/>
      <c r="E93" s="12"/>
      <c r="F93" s="19"/>
    </row>
    <row r="94" spans="2:6" ht="15" customHeight="1" x14ac:dyDescent="0.25">
      <c r="B94" s="12"/>
      <c r="D94" s="8"/>
      <c r="E94" s="2"/>
      <c r="F94" s="7"/>
    </row>
    <row r="95" spans="2:6" x14ac:dyDescent="0.25">
      <c r="B95" s="29" t="s">
        <v>19</v>
      </c>
      <c r="C95" s="47"/>
      <c r="D95" s="31"/>
      <c r="E95" s="44"/>
      <c r="F95" s="49"/>
    </row>
    <row r="96" spans="2:6" x14ac:dyDescent="0.25">
      <c r="B96" s="12"/>
      <c r="D96" s="8"/>
      <c r="E96" s="34" t="s">
        <v>6</v>
      </c>
      <c r="F96" s="45">
        <f>SUM(F95:F95)</f>
        <v>0</v>
      </c>
    </row>
    <row r="97" spans="2:6" ht="15" customHeight="1" x14ac:dyDescent="0.25">
      <c r="B97" s="12"/>
      <c r="D97" s="8"/>
      <c r="E97" s="12"/>
      <c r="F97" s="19"/>
    </row>
    <row r="98" spans="2:6" x14ac:dyDescent="0.25">
      <c r="B98" s="12"/>
      <c r="D98" s="8"/>
      <c r="E98" s="2"/>
      <c r="F98" s="7"/>
    </row>
    <row r="99" spans="2:6" ht="27.75" customHeight="1" x14ac:dyDescent="0.25">
      <c r="B99" s="132" t="s">
        <v>20</v>
      </c>
      <c r="C99" s="43"/>
      <c r="D99" s="144"/>
      <c r="E99" s="44"/>
      <c r="F99" s="149"/>
    </row>
    <row r="100" spans="2:6" x14ac:dyDescent="0.25">
      <c r="B100" s="132"/>
      <c r="C100" s="154"/>
      <c r="D100" s="144"/>
      <c r="E100" s="44"/>
      <c r="F100" s="149"/>
    </row>
    <row r="101" spans="2:6" x14ac:dyDescent="0.25">
      <c r="B101" s="132"/>
      <c r="C101" s="154"/>
      <c r="D101" s="144"/>
      <c r="E101" s="44"/>
      <c r="F101" s="42"/>
    </row>
    <row r="102" spans="2:6" x14ac:dyDescent="0.25">
      <c r="B102" s="132"/>
      <c r="C102" s="154"/>
      <c r="D102" s="144"/>
      <c r="E102" s="44"/>
      <c r="F102" s="42"/>
    </row>
    <row r="103" spans="2:6" x14ac:dyDescent="0.25">
      <c r="B103" s="132"/>
      <c r="C103" s="154"/>
      <c r="D103" s="144"/>
      <c r="E103" s="44"/>
      <c r="F103" s="149"/>
    </row>
    <row r="104" spans="2:6" x14ac:dyDescent="0.25">
      <c r="B104" s="132"/>
      <c r="C104" s="43"/>
      <c r="D104" s="48"/>
      <c r="E104" s="44"/>
      <c r="F104" s="149"/>
    </row>
    <row r="105" spans="2:6" x14ac:dyDescent="0.25">
      <c r="B105" s="1"/>
      <c r="C105" s="8"/>
      <c r="E105" s="34" t="s">
        <v>6</v>
      </c>
      <c r="F105" s="45">
        <f>SUM(F99:F104)</f>
        <v>0</v>
      </c>
    </row>
    <row r="106" spans="2:6" x14ac:dyDescent="0.25">
      <c r="B106" s="1"/>
      <c r="C106" s="1"/>
    </row>
    <row r="107" spans="2:6" ht="17.100000000000001" customHeight="1" x14ac:dyDescent="0.25">
      <c r="B107" s="131" t="s">
        <v>48</v>
      </c>
      <c r="C107" s="131"/>
      <c r="D107" s="131"/>
      <c r="E107" s="131"/>
      <c r="F107" s="131"/>
    </row>
    <row r="110" spans="2:6" x14ac:dyDescent="0.25">
      <c r="B110" s="3"/>
      <c r="D110" s="8"/>
      <c r="E110" s="2"/>
      <c r="F110" s="7"/>
    </row>
    <row r="111" spans="2:6" s="23" customFormat="1" x14ac:dyDescent="0.25">
      <c r="B111" s="36" t="s">
        <v>0</v>
      </c>
      <c r="C111" s="36" t="s">
        <v>1</v>
      </c>
      <c r="D111" s="37" t="s">
        <v>2</v>
      </c>
      <c r="E111" s="36" t="s">
        <v>3</v>
      </c>
      <c r="F111" s="38" t="s">
        <v>4</v>
      </c>
    </row>
    <row r="112" spans="2:6" x14ac:dyDescent="0.25">
      <c r="B112" s="3"/>
      <c r="D112" s="8"/>
      <c r="E112" s="2"/>
      <c r="F112" s="7"/>
    </row>
    <row r="113" spans="2:6" ht="25.35" customHeight="1" x14ac:dyDescent="0.25">
      <c r="B113" s="132" t="s">
        <v>21</v>
      </c>
      <c r="C113" s="43"/>
      <c r="D113" s="140"/>
      <c r="E113" s="44"/>
      <c r="F113" s="42"/>
    </row>
    <row r="114" spans="2:6" x14ac:dyDescent="0.25">
      <c r="B114" s="132"/>
      <c r="C114" s="43"/>
      <c r="D114" s="140"/>
      <c r="E114" s="44"/>
      <c r="F114" s="33"/>
    </row>
    <row r="115" spans="2:6" x14ac:dyDescent="0.25">
      <c r="B115" s="132"/>
      <c r="C115" s="154"/>
      <c r="D115" s="144"/>
      <c r="E115" s="44"/>
      <c r="F115" s="33"/>
    </row>
    <row r="116" spans="2:6" x14ac:dyDescent="0.25">
      <c r="B116" s="132"/>
      <c r="C116" s="154"/>
      <c r="D116" s="144"/>
      <c r="E116" s="44"/>
      <c r="F116" s="33"/>
    </row>
    <row r="117" spans="2:6" x14ac:dyDescent="0.25">
      <c r="B117" s="3"/>
      <c r="D117" s="8"/>
      <c r="E117" s="34" t="s">
        <v>6</v>
      </c>
      <c r="F117" s="45">
        <f>SUM(F113:F116)</f>
        <v>0</v>
      </c>
    </row>
    <row r="118" spans="2:6" x14ac:dyDescent="0.25">
      <c r="B118" s="1"/>
      <c r="C118" s="1"/>
    </row>
    <row r="119" spans="2:6" ht="31.5" customHeight="1" x14ac:dyDescent="0.25">
      <c r="B119" s="131" t="s">
        <v>48</v>
      </c>
      <c r="C119" s="131"/>
      <c r="D119" s="131"/>
      <c r="E119" s="131"/>
      <c r="F119" s="131"/>
    </row>
    <row r="120" spans="2:6" x14ac:dyDescent="0.25">
      <c r="B120" s="3"/>
      <c r="D120" s="2"/>
      <c r="E120" s="7"/>
    </row>
    <row r="121" spans="2:6" s="23" customFormat="1" x14ac:dyDescent="0.25">
      <c r="B121" s="36" t="s">
        <v>0</v>
      </c>
      <c r="C121" s="36" t="s">
        <v>23</v>
      </c>
      <c r="D121" s="37" t="s">
        <v>24</v>
      </c>
      <c r="E121" s="36" t="s">
        <v>3</v>
      </c>
      <c r="F121" s="38" t="s">
        <v>4</v>
      </c>
    </row>
    <row r="122" spans="2:6" ht="25.5" customHeight="1" x14ac:dyDescent="0.25">
      <c r="B122" s="29" t="s">
        <v>20</v>
      </c>
      <c r="C122" s="32" t="s">
        <v>32</v>
      </c>
      <c r="D122" s="140" t="s">
        <v>25</v>
      </c>
      <c r="E122" s="140" t="s">
        <v>26</v>
      </c>
      <c r="F122" s="33">
        <v>2000</v>
      </c>
    </row>
    <row r="123" spans="2:6" x14ac:dyDescent="0.25">
      <c r="B123" s="29" t="s">
        <v>19</v>
      </c>
      <c r="C123" s="32" t="s">
        <v>33</v>
      </c>
      <c r="D123" s="140"/>
      <c r="E123" s="140"/>
      <c r="F123" s="33">
        <v>2000</v>
      </c>
    </row>
    <row r="124" spans="2:6" ht="30" x14ac:dyDescent="0.25">
      <c r="B124" s="29" t="s">
        <v>16</v>
      </c>
      <c r="C124" s="32" t="s">
        <v>34</v>
      </c>
      <c r="D124" s="140"/>
      <c r="E124" s="140"/>
      <c r="F124" s="33">
        <v>2000</v>
      </c>
    </row>
    <row r="125" spans="2:6" x14ac:dyDescent="0.25">
      <c r="B125" s="29" t="s">
        <v>15</v>
      </c>
      <c r="C125" s="32" t="s">
        <v>35</v>
      </c>
      <c r="D125" s="140"/>
      <c r="E125" s="140"/>
      <c r="F125" s="33">
        <v>2000</v>
      </c>
    </row>
    <row r="126" spans="2:6" x14ac:dyDescent="0.25">
      <c r="B126" s="29" t="s">
        <v>18</v>
      </c>
      <c r="C126" s="32" t="s">
        <v>36</v>
      </c>
      <c r="D126" s="140"/>
      <c r="E126" s="140"/>
      <c r="F126" s="33">
        <v>2000</v>
      </c>
    </row>
    <row r="127" spans="2:6" x14ac:dyDescent="0.25">
      <c r="B127" s="29" t="s">
        <v>17</v>
      </c>
      <c r="C127" s="32" t="s">
        <v>37</v>
      </c>
      <c r="D127" s="140"/>
      <c r="E127" s="140"/>
      <c r="F127" s="33">
        <v>2000</v>
      </c>
    </row>
    <row r="128" spans="2:6" ht="30" x14ac:dyDescent="0.25">
      <c r="B128" s="29" t="s">
        <v>21</v>
      </c>
      <c r="C128" s="32" t="s">
        <v>38</v>
      </c>
      <c r="D128" s="140"/>
      <c r="E128" s="140"/>
      <c r="F128" s="33">
        <v>2000</v>
      </c>
    </row>
    <row r="129" spans="2:6" ht="30" x14ac:dyDescent="0.25">
      <c r="B129" s="29" t="s">
        <v>5</v>
      </c>
      <c r="C129" s="32" t="s">
        <v>39</v>
      </c>
      <c r="D129" s="140"/>
      <c r="E129" s="140"/>
      <c r="F129" s="33">
        <v>2000</v>
      </c>
    </row>
    <row r="130" spans="2:6" x14ac:dyDescent="0.25">
      <c r="B130" s="29" t="s">
        <v>27</v>
      </c>
      <c r="C130" s="32" t="s">
        <v>40</v>
      </c>
      <c r="D130" s="140"/>
      <c r="E130" s="140"/>
      <c r="F130" s="33">
        <v>2000</v>
      </c>
    </row>
    <row r="131" spans="2:6" ht="30" x14ac:dyDescent="0.25">
      <c r="B131" s="29" t="s">
        <v>9</v>
      </c>
      <c r="C131" s="32" t="s">
        <v>41</v>
      </c>
      <c r="D131" s="140"/>
      <c r="E131" s="140"/>
      <c r="F131" s="33">
        <v>2000</v>
      </c>
    </row>
    <row r="132" spans="2:6" ht="30" x14ac:dyDescent="0.25">
      <c r="B132" s="29" t="s">
        <v>10</v>
      </c>
      <c r="C132" s="32" t="s">
        <v>42</v>
      </c>
      <c r="D132" s="140"/>
      <c r="E132" s="140"/>
      <c r="F132" s="33">
        <v>2000</v>
      </c>
    </row>
    <row r="133" spans="2:6" ht="30" x14ac:dyDescent="0.25">
      <c r="B133" s="29" t="s">
        <v>11</v>
      </c>
      <c r="C133" s="32" t="s">
        <v>43</v>
      </c>
      <c r="D133" s="140"/>
      <c r="E133" s="140"/>
      <c r="F133" s="33">
        <v>2000</v>
      </c>
    </row>
    <row r="134" spans="2:6" ht="30" x14ac:dyDescent="0.25">
      <c r="B134" s="29" t="s">
        <v>12</v>
      </c>
      <c r="C134" s="32" t="s">
        <v>44</v>
      </c>
      <c r="D134" s="140"/>
      <c r="E134" s="140"/>
      <c r="F134" s="33">
        <v>2000</v>
      </c>
    </row>
    <row r="135" spans="2:6" x14ac:dyDescent="0.25">
      <c r="B135" s="29" t="s">
        <v>13</v>
      </c>
      <c r="C135" s="32" t="s">
        <v>45</v>
      </c>
      <c r="D135" s="140"/>
      <c r="E135" s="140"/>
      <c r="F135" s="33">
        <v>2000</v>
      </c>
    </row>
    <row r="136" spans="2:6" ht="30" x14ac:dyDescent="0.25">
      <c r="B136" s="29" t="s">
        <v>14</v>
      </c>
      <c r="C136" s="32" t="s">
        <v>46</v>
      </c>
      <c r="D136" s="140"/>
      <c r="E136" s="140"/>
      <c r="F136" s="33">
        <v>2000</v>
      </c>
    </row>
  </sheetData>
  <sheetProtection selectLockedCells="1" selectUnlockedCells="1"/>
  <mergeCells count="42">
    <mergeCell ref="D122:D136"/>
    <mergeCell ref="E122:E136"/>
    <mergeCell ref="B99:B104"/>
    <mergeCell ref="D99:D103"/>
    <mergeCell ref="F99:F100"/>
    <mergeCell ref="C100:C103"/>
    <mergeCell ref="F103:F104"/>
    <mergeCell ref="B107:F107"/>
    <mergeCell ref="B113:B116"/>
    <mergeCell ref="D113:D114"/>
    <mergeCell ref="C115:C116"/>
    <mergeCell ref="D115:D116"/>
    <mergeCell ref="B119:F119"/>
    <mergeCell ref="B82:B91"/>
    <mergeCell ref="C82:C83"/>
    <mergeCell ref="D82:D90"/>
    <mergeCell ref="F82:F84"/>
    <mergeCell ref="F85:F86"/>
    <mergeCell ref="F87:F88"/>
    <mergeCell ref="D64:D69"/>
    <mergeCell ref="F64:F65"/>
    <mergeCell ref="D70:D71"/>
    <mergeCell ref="B75:B78"/>
    <mergeCell ref="D75:D76"/>
    <mergeCell ref="C77:C78"/>
    <mergeCell ref="D77:D78"/>
    <mergeCell ref="B64:B71"/>
    <mergeCell ref="B55:B60"/>
    <mergeCell ref="D55:D58"/>
    <mergeCell ref="C59:C60"/>
    <mergeCell ref="D59:D60"/>
    <mergeCell ref="B2:F2"/>
    <mergeCell ref="B18:B23"/>
    <mergeCell ref="D18:D23"/>
    <mergeCell ref="F19:F20"/>
    <mergeCell ref="C21:C22"/>
    <mergeCell ref="F21:F22"/>
    <mergeCell ref="B31:B37"/>
    <mergeCell ref="D31:D32"/>
    <mergeCell ref="D33:D36"/>
    <mergeCell ref="C34:C36"/>
    <mergeCell ref="B50:F51"/>
  </mergeCells>
  <pageMargins left="0.70000000000000007" right="0.70000000000000007" top="0.3" bottom="0.3" header="0.51181102362204722" footer="0.51181102362204722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6"/>
  <sheetViews>
    <sheetView workbookViewId="0">
      <selection activeCell="K117" sqref="K117"/>
    </sheetView>
  </sheetViews>
  <sheetFormatPr baseColWidth="10" defaultColWidth="10.85546875" defaultRowHeight="15" x14ac:dyDescent="0.25"/>
  <cols>
    <col min="1" max="1" width="21" style="1" customWidth="1"/>
    <col min="2" max="2" width="25.28515625" style="2" customWidth="1"/>
    <col min="3" max="3" width="23.140625" style="3" customWidth="1"/>
    <col min="4" max="4" width="32.42578125" style="1" customWidth="1"/>
    <col min="5" max="5" width="47.85546875" style="1" customWidth="1"/>
    <col min="6" max="6" width="12.5703125" style="1" customWidth="1"/>
    <col min="7" max="16384" width="10.85546875" style="1"/>
  </cols>
  <sheetData>
    <row r="1" spans="2:6" ht="32.1" customHeight="1" x14ac:dyDescent="0.25">
      <c r="B1" s="5"/>
    </row>
    <row r="2" spans="2:6" ht="40.5" customHeight="1" x14ac:dyDescent="0.25">
      <c r="B2" s="131" t="s">
        <v>47</v>
      </c>
      <c r="C2" s="131"/>
      <c r="D2" s="131"/>
      <c r="E2" s="131"/>
      <c r="F2" s="131"/>
    </row>
    <row r="3" spans="2:6" x14ac:dyDescent="0.25">
      <c r="B3" s="3"/>
      <c r="D3" s="2"/>
      <c r="E3" s="7"/>
    </row>
    <row r="4" spans="2:6" s="23" customFormat="1" x14ac:dyDescent="0.25">
      <c r="B4" s="36" t="s">
        <v>0</v>
      </c>
      <c r="C4" s="36" t="s">
        <v>1</v>
      </c>
      <c r="D4" s="37" t="s">
        <v>2</v>
      </c>
      <c r="E4" s="36" t="s">
        <v>3</v>
      </c>
      <c r="F4" s="38" t="s">
        <v>4</v>
      </c>
    </row>
    <row r="5" spans="2:6" x14ac:dyDescent="0.25">
      <c r="B5" s="3"/>
      <c r="D5" s="2"/>
      <c r="E5" s="7"/>
      <c r="F5" s="9"/>
    </row>
    <row r="6" spans="2:6" x14ac:dyDescent="0.25">
      <c r="B6" s="132" t="s">
        <v>5</v>
      </c>
      <c r="C6" s="72"/>
      <c r="D6" s="144"/>
      <c r="E6" s="68"/>
      <c r="F6" s="33"/>
    </row>
    <row r="7" spans="2:6" x14ac:dyDescent="0.25">
      <c r="B7" s="132"/>
      <c r="C7" s="72"/>
      <c r="D7" s="144"/>
      <c r="E7" s="68"/>
      <c r="F7" s="33"/>
    </row>
    <row r="8" spans="2:6" x14ac:dyDescent="0.25">
      <c r="B8" s="132"/>
      <c r="C8" s="72"/>
      <c r="D8" s="144"/>
      <c r="E8" s="68"/>
      <c r="F8" s="33"/>
    </row>
    <row r="9" spans="2:6" x14ac:dyDescent="0.25">
      <c r="B9" s="132"/>
      <c r="C9" s="72"/>
      <c r="D9" s="144"/>
      <c r="E9" s="68"/>
      <c r="F9" s="33"/>
    </row>
    <row r="10" spans="2:6" x14ac:dyDescent="0.25">
      <c r="B10" s="132"/>
      <c r="C10" s="72"/>
      <c r="D10" s="70"/>
      <c r="E10" s="77"/>
      <c r="F10" s="33"/>
    </row>
    <row r="11" spans="2:6" ht="15" customHeight="1" x14ac:dyDescent="0.25">
      <c r="B11" s="10"/>
      <c r="C11" s="11"/>
      <c r="D11" s="3"/>
      <c r="E11" s="65" t="s">
        <v>6</v>
      </c>
      <c r="F11" s="35">
        <f>SUM(F6:F10)</f>
        <v>0</v>
      </c>
    </row>
    <row r="12" spans="2:6" ht="15" customHeight="1" x14ac:dyDescent="0.25">
      <c r="B12" s="10"/>
      <c r="C12" s="11"/>
      <c r="D12" s="3"/>
      <c r="E12" s="3"/>
      <c r="F12" s="9"/>
    </row>
    <row r="13" spans="2:6" ht="15" customHeight="1" x14ac:dyDescent="0.25">
      <c r="B13" s="10"/>
      <c r="C13" s="11"/>
      <c r="D13" s="3"/>
      <c r="E13" s="3"/>
    </row>
    <row r="14" spans="2:6" x14ac:dyDescent="0.25">
      <c r="B14" s="57" t="s">
        <v>7</v>
      </c>
      <c r="C14" s="39"/>
      <c r="D14" s="61"/>
      <c r="E14" s="40"/>
      <c r="F14" s="41"/>
    </row>
    <row r="15" spans="2:6" ht="15" customHeight="1" x14ac:dyDescent="0.25">
      <c r="B15" s="12"/>
      <c r="C15" s="13"/>
      <c r="D15" s="3"/>
      <c r="E15" s="34" t="s">
        <v>6</v>
      </c>
      <c r="F15" s="35">
        <f>SUM(F14:F14)</f>
        <v>0</v>
      </c>
    </row>
    <row r="16" spans="2:6" ht="15" customHeight="1" x14ac:dyDescent="0.25">
      <c r="B16" s="12"/>
      <c r="C16" s="13"/>
      <c r="D16" s="3"/>
      <c r="E16" s="10"/>
      <c r="F16" s="14"/>
    </row>
    <row r="17" spans="2:6" ht="15" customHeight="1" x14ac:dyDescent="0.25">
      <c r="B17" s="3"/>
      <c r="C17" s="13"/>
      <c r="D17" s="3"/>
      <c r="E17" s="3"/>
      <c r="F17" s="9"/>
    </row>
    <row r="18" spans="2:6" x14ac:dyDescent="0.25">
      <c r="B18" s="57" t="s">
        <v>9</v>
      </c>
      <c r="C18" s="59"/>
      <c r="D18" s="56"/>
      <c r="E18" s="56"/>
      <c r="F18" s="58"/>
    </row>
    <row r="19" spans="2:6" ht="15" customHeight="1" x14ac:dyDescent="0.25">
      <c r="B19" s="15"/>
      <c r="C19" s="16"/>
      <c r="D19" s="15"/>
      <c r="E19" s="34" t="s">
        <v>6</v>
      </c>
      <c r="F19" s="35">
        <f>SUM(F18:F18)</f>
        <v>0</v>
      </c>
    </row>
    <row r="20" spans="2:6" ht="15" customHeight="1" x14ac:dyDescent="0.25">
      <c r="B20" s="3"/>
      <c r="C20" s="16"/>
      <c r="D20" s="3"/>
      <c r="E20" s="10"/>
      <c r="F20" s="14"/>
    </row>
    <row r="21" spans="2:6" ht="15" customHeight="1" x14ac:dyDescent="0.25">
      <c r="B21" s="3"/>
      <c r="C21" s="16"/>
      <c r="D21" s="3"/>
      <c r="E21" s="3"/>
      <c r="F21" s="9"/>
    </row>
    <row r="22" spans="2:6" x14ac:dyDescent="0.25">
      <c r="B22" s="132" t="s">
        <v>10</v>
      </c>
      <c r="C22" s="87"/>
      <c r="D22" s="140"/>
      <c r="E22" s="82"/>
      <c r="F22" s="33"/>
    </row>
    <row r="23" spans="2:6" x14ac:dyDescent="0.25">
      <c r="B23" s="132"/>
      <c r="C23" s="150"/>
      <c r="D23" s="140"/>
      <c r="E23" s="82"/>
      <c r="F23" s="33"/>
    </row>
    <row r="24" spans="2:6" x14ac:dyDescent="0.25">
      <c r="B24" s="132"/>
      <c r="C24" s="150"/>
      <c r="D24" s="140"/>
      <c r="E24" s="82"/>
      <c r="F24" s="33"/>
    </row>
    <row r="25" spans="2:6" x14ac:dyDescent="0.25">
      <c r="B25" s="132"/>
      <c r="C25" s="87"/>
      <c r="D25" s="140"/>
      <c r="E25" s="82"/>
      <c r="F25" s="33"/>
    </row>
    <row r="26" spans="2:6" x14ac:dyDescent="0.25">
      <c r="B26" s="132"/>
      <c r="C26" s="150"/>
      <c r="D26" s="140"/>
      <c r="E26" s="90"/>
      <c r="F26" s="147"/>
    </row>
    <row r="27" spans="2:6" x14ac:dyDescent="0.25">
      <c r="B27" s="132"/>
      <c r="C27" s="150"/>
      <c r="D27" s="140"/>
      <c r="E27" s="90"/>
      <c r="F27" s="148"/>
    </row>
    <row r="28" spans="2:6" ht="15" customHeight="1" x14ac:dyDescent="0.25">
      <c r="B28" s="12"/>
      <c r="C28" s="13"/>
      <c r="D28" s="3"/>
      <c r="E28" s="65" t="s">
        <v>6</v>
      </c>
      <c r="F28" s="35">
        <f>SUM(F22:F27)</f>
        <v>0</v>
      </c>
    </row>
    <row r="29" spans="2:6" ht="15" customHeight="1" x14ac:dyDescent="0.25">
      <c r="B29" s="12"/>
      <c r="C29" s="13"/>
      <c r="D29" s="3"/>
      <c r="E29" s="10"/>
      <c r="F29" s="14"/>
    </row>
    <row r="30" spans="2:6" ht="15" customHeight="1" x14ac:dyDescent="0.25">
      <c r="B30" s="12"/>
      <c r="C30" s="17"/>
      <c r="D30" s="3"/>
      <c r="E30" s="3"/>
      <c r="F30" s="9"/>
    </row>
    <row r="31" spans="2:6" x14ac:dyDescent="0.25">
      <c r="B31" s="132" t="s">
        <v>11</v>
      </c>
      <c r="C31" s="62"/>
      <c r="D31" s="135"/>
      <c r="E31" s="56"/>
      <c r="F31" s="147"/>
    </row>
    <row r="32" spans="2:6" x14ac:dyDescent="0.25">
      <c r="B32" s="132"/>
      <c r="C32" s="62"/>
      <c r="D32" s="153"/>
      <c r="E32" s="63"/>
      <c r="F32" s="148"/>
    </row>
    <row r="33" spans="2:6" x14ac:dyDescent="0.25">
      <c r="B33" s="132"/>
      <c r="C33" s="62"/>
      <c r="D33" s="136"/>
      <c r="E33" s="63"/>
      <c r="F33" s="33"/>
    </row>
    <row r="34" spans="2:6" ht="15" customHeight="1" x14ac:dyDescent="0.25">
      <c r="B34" s="12"/>
      <c r="C34" s="13"/>
      <c r="D34" s="3"/>
      <c r="E34" s="34" t="s">
        <v>6</v>
      </c>
      <c r="F34" s="35">
        <f>SUM(F31:F33)</f>
        <v>0</v>
      </c>
    </row>
    <row r="35" spans="2:6" ht="15" customHeight="1" x14ac:dyDescent="0.25">
      <c r="B35" s="3"/>
      <c r="C35" s="13"/>
      <c r="D35" s="3"/>
      <c r="E35" s="3"/>
      <c r="F35" s="9"/>
    </row>
    <row r="36" spans="2:6" ht="12" customHeight="1" x14ac:dyDescent="0.25">
      <c r="B36" s="3"/>
      <c r="C36" s="13"/>
      <c r="D36" s="3"/>
      <c r="E36" s="3"/>
      <c r="F36" s="9"/>
    </row>
    <row r="37" spans="2:6" x14ac:dyDescent="0.25">
      <c r="B37" s="132" t="s">
        <v>12</v>
      </c>
      <c r="C37" s="87"/>
      <c r="D37" s="82"/>
      <c r="E37" s="68"/>
      <c r="F37" s="33"/>
    </row>
    <row r="38" spans="2:6" x14ac:dyDescent="0.25">
      <c r="B38" s="132"/>
      <c r="C38" s="150"/>
      <c r="D38" s="140"/>
      <c r="E38" s="68"/>
      <c r="F38" s="33"/>
    </row>
    <row r="39" spans="2:6" x14ac:dyDescent="0.25">
      <c r="B39" s="132"/>
      <c r="C39" s="150"/>
      <c r="D39" s="140"/>
      <c r="E39" s="68"/>
      <c r="F39" s="33"/>
    </row>
    <row r="40" spans="2:6" x14ac:dyDescent="0.25">
      <c r="B40" s="132"/>
      <c r="C40" s="150"/>
      <c r="D40" s="140"/>
      <c r="E40" s="68"/>
      <c r="F40" s="33"/>
    </row>
    <row r="41" spans="2:6" x14ac:dyDescent="0.25">
      <c r="B41" s="132"/>
      <c r="C41" s="150"/>
      <c r="D41" s="140"/>
      <c r="E41" s="68"/>
      <c r="F41" s="33"/>
    </row>
    <row r="42" spans="2:6" x14ac:dyDescent="0.25">
      <c r="B42" s="132"/>
      <c r="C42" s="87"/>
      <c r="D42" s="82"/>
      <c r="E42" s="90"/>
      <c r="F42" s="33"/>
    </row>
    <row r="43" spans="2:6" ht="15" customHeight="1" x14ac:dyDescent="0.25">
      <c r="B43" s="3"/>
      <c r="C43" s="13"/>
      <c r="D43" s="3"/>
      <c r="E43" s="65" t="s">
        <v>6</v>
      </c>
      <c r="F43" s="35">
        <f>SUM(F37:F42)</f>
        <v>0</v>
      </c>
    </row>
    <row r="44" spans="2:6" ht="15" customHeight="1" x14ac:dyDescent="0.25">
      <c r="B44" s="3"/>
      <c r="C44" s="13"/>
      <c r="D44" s="3"/>
      <c r="E44" s="3"/>
      <c r="F44" s="9"/>
    </row>
    <row r="45" spans="2:6" ht="15" customHeight="1" x14ac:dyDescent="0.25">
      <c r="B45" s="3"/>
      <c r="C45" s="13"/>
      <c r="D45" s="3"/>
      <c r="E45" s="3"/>
      <c r="F45" s="9"/>
    </row>
    <row r="46" spans="2:6" x14ac:dyDescent="0.25">
      <c r="B46" s="132" t="s">
        <v>13</v>
      </c>
      <c r="C46" s="87"/>
      <c r="D46" s="140"/>
      <c r="E46" s="82"/>
      <c r="F46" s="58"/>
    </row>
    <row r="47" spans="2:6" x14ac:dyDescent="0.25">
      <c r="B47" s="132"/>
      <c r="C47" s="87"/>
      <c r="D47" s="140"/>
      <c r="E47" s="82"/>
      <c r="F47" s="64"/>
    </row>
    <row r="48" spans="2:6" x14ac:dyDescent="0.25">
      <c r="B48" s="132"/>
      <c r="C48" s="87"/>
      <c r="D48" s="140"/>
      <c r="E48" s="82"/>
      <c r="F48" s="64"/>
    </row>
    <row r="49" spans="2:6" x14ac:dyDescent="0.25">
      <c r="B49" s="132"/>
      <c r="C49" s="87"/>
      <c r="D49" s="82"/>
      <c r="E49" s="82"/>
      <c r="F49" s="71"/>
    </row>
    <row r="50" spans="2:6" x14ac:dyDescent="0.25">
      <c r="B50" s="132"/>
      <c r="C50" s="87"/>
      <c r="D50" s="140"/>
      <c r="E50" s="82"/>
      <c r="F50" s="71"/>
    </row>
    <row r="51" spans="2:6" x14ac:dyDescent="0.25">
      <c r="B51" s="132"/>
      <c r="C51" s="150"/>
      <c r="D51" s="140"/>
      <c r="E51" s="82"/>
      <c r="F51" s="86"/>
    </row>
    <row r="52" spans="2:6" x14ac:dyDescent="0.25">
      <c r="B52" s="132"/>
      <c r="C52" s="150"/>
      <c r="D52" s="140"/>
      <c r="E52" s="82"/>
      <c r="F52" s="147"/>
    </row>
    <row r="53" spans="2:6" x14ac:dyDescent="0.25">
      <c r="B53" s="132"/>
      <c r="C53" s="87"/>
      <c r="D53" s="140"/>
      <c r="E53" s="82"/>
      <c r="F53" s="148"/>
    </row>
    <row r="54" spans="2:6" ht="15" customHeight="1" x14ac:dyDescent="0.25">
      <c r="B54" s="12"/>
      <c r="C54" s="16"/>
      <c r="D54" s="3"/>
      <c r="E54" s="65" t="s">
        <v>6</v>
      </c>
      <c r="F54" s="35">
        <f>SUM(F46:F53)</f>
        <v>0</v>
      </c>
    </row>
    <row r="55" spans="2:6" ht="15" customHeight="1" x14ac:dyDescent="0.25">
      <c r="B55" s="3"/>
      <c r="C55" s="16"/>
      <c r="D55" s="3"/>
      <c r="E55" s="3"/>
      <c r="F55" s="9"/>
    </row>
    <row r="56" spans="2:6" ht="15" customHeight="1" x14ac:dyDescent="0.25">
      <c r="B56" s="3"/>
      <c r="C56" s="16"/>
      <c r="D56" s="3"/>
      <c r="E56" s="3"/>
      <c r="F56" s="9"/>
    </row>
    <row r="57" spans="2:6" x14ac:dyDescent="0.25">
      <c r="B57" s="132" t="s">
        <v>14</v>
      </c>
      <c r="C57" s="80"/>
      <c r="D57" s="140"/>
      <c r="E57" s="81"/>
      <c r="F57" s="33"/>
    </row>
    <row r="58" spans="2:6" x14ac:dyDescent="0.25">
      <c r="B58" s="132"/>
      <c r="C58" s="80"/>
      <c r="D58" s="140"/>
      <c r="E58" s="81"/>
      <c r="F58" s="33"/>
    </row>
    <row r="59" spans="2:6" x14ac:dyDescent="0.25">
      <c r="B59" s="132"/>
      <c r="C59" s="80"/>
      <c r="D59" s="140"/>
      <c r="E59" s="81"/>
      <c r="F59" s="33"/>
    </row>
    <row r="60" spans="2:6" x14ac:dyDescent="0.25">
      <c r="B60" s="132"/>
      <c r="C60" s="80"/>
      <c r="D60" s="135"/>
      <c r="E60" s="81"/>
      <c r="F60" s="33"/>
    </row>
    <row r="61" spans="2:6" x14ac:dyDescent="0.25">
      <c r="B61" s="132"/>
      <c r="C61" s="80"/>
      <c r="D61" s="153"/>
      <c r="E61" s="81"/>
      <c r="F61" s="33"/>
    </row>
    <row r="62" spans="2:6" x14ac:dyDescent="0.25">
      <c r="B62" s="132"/>
      <c r="C62" s="133"/>
      <c r="D62" s="153"/>
      <c r="E62" s="81"/>
      <c r="F62" s="33"/>
    </row>
    <row r="63" spans="2:6" x14ac:dyDescent="0.25">
      <c r="B63" s="132"/>
      <c r="C63" s="134"/>
      <c r="D63" s="136"/>
      <c r="E63" s="81"/>
      <c r="F63" s="33"/>
    </row>
    <row r="64" spans="2:6" ht="15" customHeight="1" x14ac:dyDescent="0.25">
      <c r="C64" s="16"/>
      <c r="D64" s="3"/>
      <c r="E64" s="65" t="s">
        <v>6</v>
      </c>
      <c r="F64" s="35">
        <f>SUM(F57:F63)</f>
        <v>0</v>
      </c>
    </row>
    <row r="65" spans="2:6" ht="15" customHeight="1" x14ac:dyDescent="0.25">
      <c r="C65" s="11"/>
      <c r="F65" s="9"/>
    </row>
    <row r="66" spans="2:6" ht="15" customHeight="1" x14ac:dyDescent="0.25">
      <c r="C66" s="16"/>
      <c r="F66" s="9"/>
    </row>
    <row r="67" spans="2:6" ht="15" customHeight="1" x14ac:dyDescent="0.25">
      <c r="B67" s="131" t="s">
        <v>50</v>
      </c>
      <c r="C67" s="131"/>
      <c r="D67" s="131"/>
      <c r="E67" s="131"/>
      <c r="F67" s="131"/>
    </row>
    <row r="68" spans="2:6" ht="15" customHeight="1" x14ac:dyDescent="0.25">
      <c r="B68" s="131"/>
      <c r="C68" s="131"/>
      <c r="D68" s="131"/>
      <c r="E68" s="131"/>
      <c r="F68" s="131"/>
    </row>
    <row r="69" spans="2:6" ht="15" customHeight="1" x14ac:dyDescent="0.25">
      <c r="B69" s="3"/>
      <c r="D69" s="8"/>
      <c r="E69" s="2"/>
      <c r="F69" s="7"/>
    </row>
    <row r="70" spans="2:6" s="23" customFormat="1" ht="15" customHeight="1" x14ac:dyDescent="0.25">
      <c r="B70" s="36" t="s">
        <v>0</v>
      </c>
      <c r="C70" s="36" t="s">
        <v>1</v>
      </c>
      <c r="D70" s="37" t="s">
        <v>2</v>
      </c>
      <c r="E70" s="36" t="s">
        <v>3</v>
      </c>
      <c r="F70" s="38" t="s">
        <v>4</v>
      </c>
    </row>
    <row r="71" spans="2:6" ht="15" customHeight="1" x14ac:dyDescent="0.25">
      <c r="B71" s="3"/>
      <c r="D71" s="8"/>
      <c r="E71" s="2"/>
      <c r="F71" s="7"/>
    </row>
    <row r="72" spans="2:6" x14ac:dyDescent="0.25">
      <c r="B72" s="155" t="s">
        <v>15</v>
      </c>
      <c r="C72" s="69"/>
      <c r="D72" s="70"/>
      <c r="E72" s="44"/>
      <c r="F72" s="58"/>
    </row>
    <row r="73" spans="2:6" x14ac:dyDescent="0.25">
      <c r="B73" s="155"/>
      <c r="C73" s="69"/>
      <c r="D73" s="70"/>
      <c r="E73" s="44"/>
      <c r="F73" s="64"/>
    </row>
    <row r="74" spans="2:6" x14ac:dyDescent="0.25">
      <c r="B74" s="155"/>
      <c r="C74" s="69"/>
      <c r="D74" s="144"/>
      <c r="E74" s="44"/>
      <c r="F74" s="71"/>
    </row>
    <row r="75" spans="2:6" x14ac:dyDescent="0.25">
      <c r="B75" s="155"/>
      <c r="C75" s="69"/>
      <c r="D75" s="144"/>
      <c r="E75" s="44"/>
      <c r="F75" s="71"/>
    </row>
    <row r="76" spans="2:6" ht="15" customHeight="1" x14ac:dyDescent="0.25">
      <c r="B76" s="3"/>
      <c r="C76" s="18"/>
      <c r="D76" s="8"/>
      <c r="E76" s="65" t="s">
        <v>6</v>
      </c>
      <c r="F76" s="45">
        <f>SUM(F72:F75)</f>
        <v>0</v>
      </c>
    </row>
    <row r="77" spans="2:6" ht="15" customHeight="1" x14ac:dyDescent="0.25">
      <c r="B77" s="3"/>
      <c r="C77" s="18"/>
      <c r="D77" s="8"/>
      <c r="E77" s="12"/>
      <c r="F77" s="19"/>
    </row>
    <row r="78" spans="2:6" ht="15" customHeight="1" x14ac:dyDescent="0.25">
      <c r="B78" s="3"/>
      <c r="C78" s="18"/>
      <c r="D78" s="8"/>
      <c r="E78" s="12"/>
      <c r="F78" s="19"/>
    </row>
    <row r="79" spans="2:6" ht="15.75" customHeight="1" x14ac:dyDescent="0.25">
      <c r="B79" s="132" t="s">
        <v>16</v>
      </c>
      <c r="C79" s="69"/>
      <c r="D79" s="144"/>
      <c r="E79" s="44"/>
      <c r="F79" s="66"/>
    </row>
    <row r="80" spans="2:6" ht="15.75" customHeight="1" x14ac:dyDescent="0.25">
      <c r="B80" s="132"/>
      <c r="C80" s="69"/>
      <c r="D80" s="144"/>
      <c r="E80" s="44"/>
      <c r="F80" s="66"/>
    </row>
    <row r="81" spans="2:6" ht="15.75" customHeight="1" x14ac:dyDescent="0.25">
      <c r="B81" s="132"/>
      <c r="C81" s="69"/>
      <c r="D81" s="144"/>
      <c r="E81" s="75"/>
      <c r="F81" s="66"/>
    </row>
    <row r="82" spans="2:6" ht="15.75" customHeight="1" x14ac:dyDescent="0.25">
      <c r="B82" s="132"/>
      <c r="C82" s="69"/>
      <c r="D82" s="144"/>
      <c r="E82" s="75"/>
      <c r="F82" s="66"/>
    </row>
    <row r="83" spans="2:6" x14ac:dyDescent="0.25">
      <c r="B83" s="132"/>
      <c r="C83" s="69"/>
      <c r="D83" s="137"/>
      <c r="E83" s="75"/>
      <c r="F83" s="66"/>
    </row>
    <row r="84" spans="2:6" x14ac:dyDescent="0.25">
      <c r="B84" s="132"/>
      <c r="C84" s="69"/>
      <c r="D84" s="138"/>
      <c r="E84" s="75"/>
      <c r="F84" s="66"/>
    </row>
    <row r="85" spans="2:6" x14ac:dyDescent="0.25">
      <c r="B85" s="132"/>
      <c r="C85" s="69"/>
      <c r="D85" s="139"/>
      <c r="E85" s="75"/>
      <c r="F85" s="66"/>
    </row>
    <row r="86" spans="2:6" ht="15" customHeight="1" x14ac:dyDescent="0.25">
      <c r="B86" s="12"/>
      <c r="D86" s="8"/>
      <c r="E86" s="65" t="s">
        <v>6</v>
      </c>
      <c r="F86" s="45">
        <f>SUM(F79:F85)</f>
        <v>0</v>
      </c>
    </row>
    <row r="87" spans="2:6" ht="15" customHeight="1" x14ac:dyDescent="0.25">
      <c r="B87" s="12"/>
      <c r="D87" s="8"/>
      <c r="E87" s="12"/>
      <c r="F87" s="19"/>
    </row>
    <row r="88" spans="2:6" ht="15" customHeight="1" x14ac:dyDescent="0.25">
      <c r="B88" s="12"/>
      <c r="D88" s="8"/>
      <c r="E88" s="2"/>
      <c r="F88" s="7"/>
    </row>
    <row r="89" spans="2:6" x14ac:dyDescent="0.25">
      <c r="B89" s="132" t="s">
        <v>17</v>
      </c>
      <c r="C89" s="84"/>
      <c r="D89" s="144"/>
      <c r="E89" s="44"/>
      <c r="F89" s="58"/>
    </row>
    <row r="90" spans="2:6" x14ac:dyDescent="0.25">
      <c r="B90" s="132"/>
      <c r="C90" s="84"/>
      <c r="D90" s="144"/>
      <c r="E90" s="44"/>
      <c r="F90" s="64"/>
    </row>
    <row r="91" spans="2:6" x14ac:dyDescent="0.25">
      <c r="B91" s="132"/>
      <c r="C91" s="84"/>
      <c r="D91" s="144"/>
      <c r="E91" s="44"/>
      <c r="F91" s="71"/>
    </row>
    <row r="92" spans="2:6" x14ac:dyDescent="0.25">
      <c r="B92" s="132"/>
      <c r="C92" s="154"/>
      <c r="D92" s="144"/>
      <c r="E92" s="44"/>
      <c r="F92" s="71"/>
    </row>
    <row r="93" spans="2:6" x14ac:dyDescent="0.25">
      <c r="B93" s="132"/>
      <c r="C93" s="154"/>
      <c r="D93" s="144"/>
      <c r="E93" s="44"/>
      <c r="F93" s="147"/>
    </row>
    <row r="94" spans="2:6" x14ac:dyDescent="0.25">
      <c r="B94" s="132"/>
      <c r="C94" s="154"/>
      <c r="D94" s="144"/>
      <c r="E94" s="44"/>
      <c r="F94" s="151"/>
    </row>
    <row r="95" spans="2:6" x14ac:dyDescent="0.25">
      <c r="B95" s="132"/>
      <c r="C95" s="154"/>
      <c r="D95" s="144"/>
      <c r="E95" s="44"/>
      <c r="F95" s="148"/>
    </row>
    <row r="96" spans="2:6" ht="15" customHeight="1" x14ac:dyDescent="0.25">
      <c r="B96" s="12"/>
      <c r="D96" s="8"/>
      <c r="E96" s="65" t="s">
        <v>6</v>
      </c>
      <c r="F96" s="45">
        <f>SUM(F89:F93)</f>
        <v>0</v>
      </c>
    </row>
    <row r="97" spans="2:6" ht="15" customHeight="1" x14ac:dyDescent="0.25">
      <c r="B97" s="12"/>
      <c r="D97" s="8"/>
      <c r="E97" s="12"/>
      <c r="F97" s="19"/>
    </row>
    <row r="98" spans="2:6" ht="15" customHeight="1" x14ac:dyDescent="0.25">
      <c r="B98" s="12"/>
      <c r="D98" s="8"/>
      <c r="E98" s="2"/>
      <c r="F98" s="7"/>
    </row>
    <row r="99" spans="2:6" x14ac:dyDescent="0.25">
      <c r="B99" s="132" t="s">
        <v>18</v>
      </c>
      <c r="C99" s="154"/>
      <c r="D99" s="144"/>
      <c r="E99" s="44"/>
      <c r="F99" s="58"/>
    </row>
    <row r="100" spans="2:6" x14ac:dyDescent="0.25">
      <c r="B100" s="132"/>
      <c r="C100" s="154"/>
      <c r="D100" s="144"/>
      <c r="E100" s="44"/>
      <c r="F100" s="76"/>
    </row>
    <row r="101" spans="2:6" x14ac:dyDescent="0.25">
      <c r="B101" s="132"/>
      <c r="C101" s="154"/>
      <c r="D101" s="144"/>
      <c r="E101" s="44"/>
      <c r="F101" s="76"/>
    </row>
    <row r="102" spans="2:6" x14ac:dyDescent="0.25">
      <c r="B102" s="132"/>
      <c r="C102" s="154"/>
      <c r="D102" s="144"/>
      <c r="E102" s="44"/>
      <c r="F102" s="76"/>
    </row>
    <row r="103" spans="2:6" x14ac:dyDescent="0.25">
      <c r="B103" s="132"/>
      <c r="C103" s="154"/>
      <c r="D103" s="144"/>
      <c r="E103" s="44"/>
      <c r="F103" s="76"/>
    </row>
    <row r="104" spans="2:6" x14ac:dyDescent="0.25">
      <c r="B104" s="132"/>
      <c r="C104" s="154"/>
      <c r="D104" s="144"/>
      <c r="E104" s="44"/>
      <c r="F104" s="76"/>
    </row>
    <row r="105" spans="2:6" x14ac:dyDescent="0.25">
      <c r="B105" s="132"/>
      <c r="C105" s="84"/>
      <c r="D105" s="144"/>
      <c r="E105" s="44"/>
      <c r="F105" s="76"/>
    </row>
    <row r="106" spans="2:6" x14ac:dyDescent="0.25">
      <c r="B106" s="132"/>
      <c r="C106" s="84"/>
      <c r="D106" s="144"/>
      <c r="E106" s="44"/>
      <c r="F106" s="89"/>
    </row>
    <row r="107" spans="2:6" ht="15" customHeight="1" x14ac:dyDescent="0.25">
      <c r="B107" s="79"/>
      <c r="C107" s="73"/>
      <c r="D107" s="74"/>
      <c r="E107" s="34" t="s">
        <v>6</v>
      </c>
      <c r="F107" s="67">
        <f>SUM(F99:F106)</f>
        <v>0</v>
      </c>
    </row>
    <row r="108" spans="2:6" ht="15" customHeight="1" x14ac:dyDescent="0.25">
      <c r="B108" s="12"/>
      <c r="D108" s="8"/>
      <c r="E108" s="12"/>
      <c r="F108" s="19"/>
    </row>
    <row r="109" spans="2:6" ht="15" customHeight="1" x14ac:dyDescent="0.25">
      <c r="B109" s="12"/>
      <c r="D109" s="8"/>
      <c r="E109" s="2"/>
      <c r="F109" s="7"/>
    </row>
    <row r="110" spans="2:6" x14ac:dyDescent="0.25">
      <c r="B110" s="132" t="s">
        <v>19</v>
      </c>
      <c r="C110" s="83"/>
      <c r="D110" s="85"/>
      <c r="E110" s="44"/>
      <c r="F110" s="60"/>
    </row>
    <row r="111" spans="2:6" x14ac:dyDescent="0.25">
      <c r="B111" s="132"/>
      <c r="C111" s="83"/>
      <c r="D111" s="85"/>
      <c r="E111" s="44"/>
      <c r="F111" s="88"/>
    </row>
    <row r="112" spans="2:6" x14ac:dyDescent="0.25">
      <c r="B112" s="12"/>
      <c r="D112" s="8"/>
      <c r="E112" s="65" t="s">
        <v>6</v>
      </c>
      <c r="F112" s="45">
        <f>SUM(F110:F111)</f>
        <v>0</v>
      </c>
    </row>
    <row r="113" spans="2:6" ht="15" customHeight="1" x14ac:dyDescent="0.25">
      <c r="B113" s="12"/>
      <c r="D113" s="8"/>
      <c r="E113" s="12"/>
      <c r="F113" s="19"/>
    </row>
    <row r="114" spans="2:6" x14ac:dyDescent="0.25">
      <c r="B114" s="12"/>
      <c r="D114" s="8"/>
      <c r="E114" s="2"/>
      <c r="F114" s="7"/>
    </row>
    <row r="115" spans="2:6" x14ac:dyDescent="0.25">
      <c r="B115" s="132" t="s">
        <v>20</v>
      </c>
      <c r="C115" s="84"/>
      <c r="D115" s="144"/>
      <c r="E115" s="44"/>
      <c r="F115" s="147"/>
    </row>
    <row r="116" spans="2:6" x14ac:dyDescent="0.25">
      <c r="B116" s="132"/>
      <c r="C116" s="84"/>
      <c r="D116" s="144"/>
      <c r="E116" s="44"/>
      <c r="F116" s="148"/>
    </row>
    <row r="117" spans="2:6" x14ac:dyDescent="0.25">
      <c r="B117" s="132"/>
      <c r="C117" s="84"/>
      <c r="D117" s="85"/>
      <c r="E117" s="44"/>
      <c r="F117" s="78"/>
    </row>
    <row r="118" spans="2:6" x14ac:dyDescent="0.25">
      <c r="B118" s="132"/>
      <c r="C118" s="154"/>
      <c r="D118" s="144"/>
      <c r="E118" s="44"/>
      <c r="F118" s="147"/>
    </row>
    <row r="119" spans="2:6" x14ac:dyDescent="0.25">
      <c r="B119" s="132"/>
      <c r="C119" s="154"/>
      <c r="D119" s="144"/>
      <c r="E119" s="44"/>
      <c r="F119" s="148"/>
    </row>
    <row r="120" spans="2:6" x14ac:dyDescent="0.25">
      <c r="B120" s="132"/>
      <c r="C120" s="154"/>
      <c r="D120" s="144"/>
      <c r="E120" s="44"/>
      <c r="F120" s="147"/>
    </row>
    <row r="121" spans="2:6" x14ac:dyDescent="0.25">
      <c r="B121" s="132"/>
      <c r="C121" s="154"/>
      <c r="D121" s="144"/>
      <c r="E121" s="44"/>
      <c r="F121" s="151"/>
    </row>
    <row r="122" spans="2:6" x14ac:dyDescent="0.25">
      <c r="B122" s="132"/>
      <c r="C122" s="154"/>
      <c r="D122" s="144"/>
      <c r="E122" s="44"/>
      <c r="F122" s="148"/>
    </row>
    <row r="123" spans="2:6" x14ac:dyDescent="0.25">
      <c r="B123" s="132"/>
      <c r="C123" s="154"/>
      <c r="D123" s="144"/>
      <c r="E123" s="44"/>
      <c r="F123" s="89"/>
    </row>
    <row r="124" spans="2:6" x14ac:dyDescent="0.25">
      <c r="B124" s="1"/>
      <c r="C124" s="8"/>
      <c r="E124" s="65" t="s">
        <v>6</v>
      </c>
      <c r="F124" s="45">
        <f>SUM(F115:F123)</f>
        <v>0</v>
      </c>
    </row>
    <row r="125" spans="2:6" x14ac:dyDescent="0.25">
      <c r="B125" s="1"/>
      <c r="C125" s="1"/>
    </row>
    <row r="126" spans="2:6" ht="17.100000000000001" customHeight="1" x14ac:dyDescent="0.25">
      <c r="B126" s="131" t="s">
        <v>48</v>
      </c>
      <c r="C126" s="131"/>
      <c r="D126" s="131"/>
      <c r="E126" s="131"/>
      <c r="F126" s="131"/>
    </row>
    <row r="129" spans="2:6" x14ac:dyDescent="0.25">
      <c r="B129" s="3"/>
      <c r="D129" s="8"/>
      <c r="E129" s="2"/>
      <c r="F129" s="7"/>
    </row>
    <row r="130" spans="2:6" s="23" customFormat="1" x14ac:dyDescent="0.25">
      <c r="B130" s="36" t="s">
        <v>0</v>
      </c>
      <c r="C130" s="36" t="s">
        <v>1</v>
      </c>
      <c r="D130" s="37" t="s">
        <v>2</v>
      </c>
      <c r="E130" s="36" t="s">
        <v>3</v>
      </c>
      <c r="F130" s="38" t="s">
        <v>4</v>
      </c>
    </row>
    <row r="131" spans="2:6" x14ac:dyDescent="0.25">
      <c r="B131" s="3"/>
      <c r="D131" s="8"/>
      <c r="E131" s="2"/>
      <c r="F131" s="7"/>
    </row>
    <row r="132" spans="2:6" x14ac:dyDescent="0.25">
      <c r="B132" s="132" t="s">
        <v>21</v>
      </c>
      <c r="C132" s="84"/>
      <c r="D132" s="82"/>
      <c r="E132" s="44"/>
      <c r="F132" s="58"/>
    </row>
    <row r="133" spans="2:6" x14ac:dyDescent="0.25">
      <c r="B133" s="132"/>
      <c r="C133" s="84"/>
      <c r="D133" s="82"/>
      <c r="E133" s="44"/>
      <c r="F133" s="71"/>
    </row>
    <row r="134" spans="2:6" x14ac:dyDescent="0.25">
      <c r="B134" s="132"/>
      <c r="C134" s="84"/>
      <c r="D134" s="140"/>
      <c r="E134" s="44"/>
      <c r="F134" s="86"/>
    </row>
    <row r="135" spans="2:6" x14ac:dyDescent="0.25">
      <c r="B135" s="132"/>
      <c r="C135" s="141"/>
      <c r="D135" s="140"/>
      <c r="E135" s="75"/>
      <c r="F135" s="86"/>
    </row>
    <row r="136" spans="2:6" x14ac:dyDescent="0.25">
      <c r="B136" s="132"/>
      <c r="C136" s="143"/>
      <c r="D136" s="140"/>
      <c r="E136" s="75"/>
      <c r="F136" s="86"/>
    </row>
    <row r="137" spans="2:6" x14ac:dyDescent="0.25">
      <c r="B137" s="3"/>
      <c r="D137" s="8"/>
      <c r="E137" s="65" t="s">
        <v>6</v>
      </c>
      <c r="F137" s="45">
        <f>SUM(F132:F136)</f>
        <v>0</v>
      </c>
    </row>
    <row r="138" spans="2:6" x14ac:dyDescent="0.25">
      <c r="B138" s="1"/>
      <c r="C138" s="1"/>
    </row>
    <row r="139" spans="2:6" ht="31.5" customHeight="1" x14ac:dyDescent="0.25">
      <c r="B139" s="131" t="s">
        <v>22</v>
      </c>
      <c r="C139" s="131"/>
      <c r="D139" s="131"/>
      <c r="E139" s="131"/>
      <c r="F139" s="131"/>
    </row>
    <row r="140" spans="2:6" x14ac:dyDescent="0.25">
      <c r="B140" s="3"/>
      <c r="D140" s="2"/>
      <c r="E140" s="7"/>
    </row>
    <row r="141" spans="2:6" s="23" customFormat="1" x14ac:dyDescent="0.25">
      <c r="B141" s="36" t="s">
        <v>0</v>
      </c>
      <c r="C141" s="36" t="s">
        <v>23</v>
      </c>
      <c r="D141" s="37" t="s">
        <v>24</v>
      </c>
      <c r="E141" s="36" t="s">
        <v>3</v>
      </c>
      <c r="F141" s="38" t="s">
        <v>4</v>
      </c>
    </row>
    <row r="142" spans="2:6" ht="30" x14ac:dyDescent="0.25">
      <c r="B142" s="57" t="s">
        <v>20</v>
      </c>
      <c r="C142" s="56" t="s">
        <v>32</v>
      </c>
      <c r="D142" s="140" t="s">
        <v>25</v>
      </c>
      <c r="E142" s="140" t="s">
        <v>26</v>
      </c>
      <c r="F142" s="33">
        <v>2000</v>
      </c>
    </row>
    <row r="143" spans="2:6" x14ac:dyDescent="0.25">
      <c r="B143" s="57" t="s">
        <v>19</v>
      </c>
      <c r="C143" s="56" t="s">
        <v>33</v>
      </c>
      <c r="D143" s="140"/>
      <c r="E143" s="140"/>
      <c r="F143" s="33">
        <v>2000</v>
      </c>
    </row>
    <row r="144" spans="2:6" ht="30" x14ac:dyDescent="0.25">
      <c r="B144" s="57" t="s">
        <v>16</v>
      </c>
      <c r="C144" s="56" t="s">
        <v>34</v>
      </c>
      <c r="D144" s="140"/>
      <c r="E144" s="140"/>
      <c r="F144" s="33">
        <v>2000</v>
      </c>
    </row>
    <row r="145" spans="2:6" x14ac:dyDescent="0.25">
      <c r="B145" s="57" t="s">
        <v>15</v>
      </c>
      <c r="C145" s="56" t="s">
        <v>35</v>
      </c>
      <c r="D145" s="140"/>
      <c r="E145" s="140"/>
      <c r="F145" s="33">
        <v>2000</v>
      </c>
    </row>
    <row r="146" spans="2:6" x14ac:dyDescent="0.25">
      <c r="B146" s="57" t="s">
        <v>18</v>
      </c>
      <c r="C146" s="56" t="s">
        <v>36</v>
      </c>
      <c r="D146" s="140"/>
      <c r="E146" s="140"/>
      <c r="F146" s="33">
        <v>2000</v>
      </c>
    </row>
    <row r="147" spans="2:6" x14ac:dyDescent="0.25">
      <c r="B147" s="57" t="s">
        <v>17</v>
      </c>
      <c r="C147" s="56" t="s">
        <v>37</v>
      </c>
      <c r="D147" s="140"/>
      <c r="E147" s="140"/>
      <c r="F147" s="33">
        <v>2000</v>
      </c>
    </row>
    <row r="148" spans="2:6" x14ac:dyDescent="0.25">
      <c r="B148" s="57" t="s">
        <v>21</v>
      </c>
      <c r="C148" s="56" t="s">
        <v>38</v>
      </c>
      <c r="D148" s="140"/>
      <c r="E148" s="140"/>
      <c r="F148" s="33">
        <v>2000</v>
      </c>
    </row>
    <row r="149" spans="2:6" ht="30" x14ac:dyDescent="0.25">
      <c r="B149" s="57" t="s">
        <v>5</v>
      </c>
      <c r="C149" s="56" t="s">
        <v>39</v>
      </c>
      <c r="D149" s="140"/>
      <c r="E149" s="140"/>
      <c r="F149" s="33">
        <v>2000</v>
      </c>
    </row>
    <row r="150" spans="2:6" x14ac:dyDescent="0.25">
      <c r="B150" s="57" t="s">
        <v>27</v>
      </c>
      <c r="C150" s="56" t="s">
        <v>40</v>
      </c>
      <c r="D150" s="140"/>
      <c r="E150" s="140"/>
      <c r="F150" s="33">
        <v>2000</v>
      </c>
    </row>
    <row r="151" spans="2:6" ht="30" x14ac:dyDescent="0.25">
      <c r="B151" s="57" t="s">
        <v>9</v>
      </c>
      <c r="C151" s="56" t="s">
        <v>41</v>
      </c>
      <c r="D151" s="140"/>
      <c r="E151" s="140"/>
      <c r="F151" s="33">
        <v>2000</v>
      </c>
    </row>
    <row r="152" spans="2:6" ht="30" x14ac:dyDescent="0.25">
      <c r="B152" s="57" t="s">
        <v>10</v>
      </c>
      <c r="C152" s="56" t="s">
        <v>42</v>
      </c>
      <c r="D152" s="140"/>
      <c r="E152" s="140"/>
      <c r="F152" s="33">
        <v>2000</v>
      </c>
    </row>
    <row r="153" spans="2:6" ht="30" x14ac:dyDescent="0.25">
      <c r="B153" s="57" t="s">
        <v>11</v>
      </c>
      <c r="C153" s="56" t="s">
        <v>43</v>
      </c>
      <c r="D153" s="140"/>
      <c r="E153" s="140"/>
      <c r="F153" s="33">
        <v>2000</v>
      </c>
    </row>
    <row r="154" spans="2:6" ht="30" x14ac:dyDescent="0.25">
      <c r="B154" s="57" t="s">
        <v>12</v>
      </c>
      <c r="C154" s="56" t="s">
        <v>44</v>
      </c>
      <c r="D154" s="140"/>
      <c r="E154" s="140"/>
      <c r="F154" s="33">
        <v>2000</v>
      </c>
    </row>
    <row r="155" spans="2:6" x14ac:dyDescent="0.25">
      <c r="B155" s="57" t="s">
        <v>13</v>
      </c>
      <c r="C155" s="56" t="s">
        <v>45</v>
      </c>
      <c r="D155" s="140"/>
      <c r="E155" s="140"/>
      <c r="F155" s="33">
        <v>2000</v>
      </c>
    </row>
    <row r="156" spans="2:6" ht="30" x14ac:dyDescent="0.25">
      <c r="B156" s="57" t="s">
        <v>14</v>
      </c>
      <c r="C156" s="56" t="s">
        <v>46</v>
      </c>
      <c r="D156" s="140"/>
      <c r="E156" s="140"/>
      <c r="F156" s="33">
        <v>2000</v>
      </c>
    </row>
  </sheetData>
  <mergeCells count="57">
    <mergeCell ref="D60:D63"/>
    <mergeCell ref="F26:F27"/>
    <mergeCell ref="F52:F53"/>
    <mergeCell ref="B132:B136"/>
    <mergeCell ref="D134:D136"/>
    <mergeCell ref="C135:C136"/>
    <mergeCell ref="B99:B106"/>
    <mergeCell ref="D102:D106"/>
    <mergeCell ref="B89:B95"/>
    <mergeCell ref="C92:C95"/>
    <mergeCell ref="D91:D95"/>
    <mergeCell ref="F93:F95"/>
    <mergeCell ref="B115:B123"/>
    <mergeCell ref="C120:C123"/>
    <mergeCell ref="D118:D123"/>
    <mergeCell ref="F120:F122"/>
    <mergeCell ref="C51:C52"/>
    <mergeCell ref="D50:D53"/>
    <mergeCell ref="B37:B42"/>
    <mergeCell ref="B22:B27"/>
    <mergeCell ref="C26:C27"/>
    <mergeCell ref="D25:D27"/>
    <mergeCell ref="C38:C39"/>
    <mergeCell ref="C40:C41"/>
    <mergeCell ref="B46:B53"/>
    <mergeCell ref="B139:F139"/>
    <mergeCell ref="D142:D156"/>
    <mergeCell ref="E142:E156"/>
    <mergeCell ref="B126:F126"/>
    <mergeCell ref="B67:F68"/>
    <mergeCell ref="D99:D101"/>
    <mergeCell ref="C99:C101"/>
    <mergeCell ref="D89:D90"/>
    <mergeCell ref="D115:D116"/>
    <mergeCell ref="F115:F116"/>
    <mergeCell ref="C102:C104"/>
    <mergeCell ref="D74:D75"/>
    <mergeCell ref="B72:B75"/>
    <mergeCell ref="B110:B111"/>
    <mergeCell ref="D79:D82"/>
    <mergeCell ref="D83:D85"/>
    <mergeCell ref="C118:C119"/>
    <mergeCell ref="F118:F119"/>
    <mergeCell ref="B2:F2"/>
    <mergeCell ref="D57:D59"/>
    <mergeCell ref="D46:D48"/>
    <mergeCell ref="D22:D24"/>
    <mergeCell ref="C23:C24"/>
    <mergeCell ref="D6:D9"/>
    <mergeCell ref="B6:B10"/>
    <mergeCell ref="D38:D41"/>
    <mergeCell ref="B31:B33"/>
    <mergeCell ref="D31:D33"/>
    <mergeCell ref="F31:F32"/>
    <mergeCell ref="B57:B63"/>
    <mergeCell ref="C62:C63"/>
    <mergeCell ref="B79:B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Despeses_2024_1º_trimestre</vt:lpstr>
      <vt:lpstr>Despeses_2024_2º_trimestre</vt:lpstr>
      <vt:lpstr>Despeses_2024_3º_trimestre</vt:lpstr>
      <vt:lpstr>Despeses_2024_4º_trimestre</vt:lpstr>
      <vt:lpstr>Despeses_2024_1º_trimestre!Área_de_impresión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Ibañez Garcia</dc:creator>
  <cp:lastModifiedBy>Carmen Rey Hermosín</cp:lastModifiedBy>
  <dcterms:created xsi:type="dcterms:W3CDTF">2023-10-10T09:08:29Z</dcterms:created>
  <dcterms:modified xsi:type="dcterms:W3CDTF">2024-07-01T08:47:00Z</dcterms:modified>
</cp:coreProperties>
</file>